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6605" windowHeight="943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/>
  <c r="E48"/>
  <c r="E49" s="1"/>
  <c r="F48"/>
  <c r="G48"/>
  <c r="G49" s="1"/>
  <c r="H48"/>
  <c r="I48"/>
  <c r="J48"/>
  <c r="K48"/>
  <c r="K49" s="1"/>
  <c r="L48"/>
  <c r="M48"/>
  <c r="M49" s="1"/>
  <c r="N48"/>
  <c r="N49" s="1"/>
  <c r="O48"/>
  <c r="O49" s="1"/>
  <c r="P48"/>
  <c r="Q48"/>
  <c r="Q49" s="1"/>
  <c r="R48"/>
  <c r="R49" s="1"/>
  <c r="S48"/>
  <c r="S49" s="1"/>
  <c r="T48"/>
  <c r="U48"/>
  <c r="U49" s="1"/>
  <c r="V48"/>
  <c r="W48"/>
  <c r="W49" s="1"/>
  <c r="X48"/>
  <c r="Y48"/>
  <c r="Z48"/>
  <c r="AA48"/>
  <c r="AA49" s="1"/>
  <c r="AB48"/>
  <c r="AC48"/>
  <c r="AC49" s="1"/>
  <c r="AD48"/>
  <c r="AD49" s="1"/>
  <c r="AE48"/>
  <c r="AE49" s="1"/>
  <c r="AF48"/>
  <c r="AG48"/>
  <c r="AG49" s="1"/>
  <c r="AH48"/>
  <c r="AH49" s="1"/>
  <c r="AI48"/>
  <c r="AI49" s="1"/>
  <c r="AJ48"/>
  <c r="AK48"/>
  <c r="AK49" s="1"/>
  <c r="AL48"/>
  <c r="AM48"/>
  <c r="AM49" s="1"/>
  <c r="AN48"/>
  <c r="AO48"/>
  <c r="AP48"/>
  <c r="AQ48"/>
  <c r="AQ49" s="1"/>
  <c r="AR48"/>
  <c r="AS48"/>
  <c r="AS49" s="1"/>
  <c r="AT48"/>
  <c r="AT49" s="1"/>
  <c r="AU48"/>
  <c r="AU49" s="1"/>
  <c r="AV48"/>
  <c r="AW48"/>
  <c r="AW49" s="1"/>
  <c r="AX48"/>
  <c r="AX49" s="1"/>
  <c r="AY48"/>
  <c r="AY49" s="1"/>
  <c r="AZ48"/>
  <c r="BA48"/>
  <c r="BA49" s="1"/>
  <c r="BB48"/>
  <c r="BC48"/>
  <c r="BC49" s="1"/>
  <c r="BD48"/>
  <c r="BE48"/>
  <c r="BF48"/>
  <c r="BG48"/>
  <c r="BG49" s="1"/>
  <c r="BH48"/>
  <c r="BI48"/>
  <c r="BI49" s="1"/>
  <c r="BJ48"/>
  <c r="BJ49" s="1"/>
  <c r="BK48"/>
  <c r="BK49" s="1"/>
  <c r="BL48"/>
  <c r="BM48"/>
  <c r="BM49" s="1"/>
  <c r="BN48"/>
  <c r="BN49" s="1"/>
  <c r="BO48"/>
  <c r="BO49" s="1"/>
  <c r="BP48"/>
  <c r="BQ48"/>
  <c r="BQ49" s="1"/>
  <c r="BR48"/>
  <c r="BS48"/>
  <c r="BS49" s="1"/>
  <c r="BT48"/>
  <c r="BU48"/>
  <c r="BU49" s="1"/>
  <c r="BV48"/>
  <c r="BW48"/>
  <c r="BW49" s="1"/>
  <c r="BX48"/>
  <c r="BY48"/>
  <c r="BY49" s="1"/>
  <c r="BZ48"/>
  <c r="BZ49" s="1"/>
  <c r="CA48"/>
  <c r="CA49" s="1"/>
  <c r="CB48"/>
  <c r="CC48"/>
  <c r="CC49" s="1"/>
  <c r="CD48"/>
  <c r="CD49" s="1"/>
  <c r="CE48"/>
  <c r="CE49" s="1"/>
  <c r="CF48"/>
  <c r="CG48"/>
  <c r="CG49" s="1"/>
  <c r="CH48"/>
  <c r="CI48"/>
  <c r="CI49" s="1"/>
  <c r="CJ48"/>
  <c r="CK48"/>
  <c r="CL48"/>
  <c r="CM48"/>
  <c r="CM49" s="1"/>
  <c r="CN48"/>
  <c r="CO48"/>
  <c r="CO49" s="1"/>
  <c r="CP48"/>
  <c r="CP49" s="1"/>
  <c r="CQ48"/>
  <c r="CQ49" s="1"/>
  <c r="CR48"/>
  <c r="CS48"/>
  <c r="CS49" s="1"/>
  <c r="CT48"/>
  <c r="CT49" s="1"/>
  <c r="CU48"/>
  <c r="CU49" s="1"/>
  <c r="CV48"/>
  <c r="CW48"/>
  <c r="CW49" s="1"/>
  <c r="CX48"/>
  <c r="CY48"/>
  <c r="CY49" s="1"/>
  <c r="CZ48"/>
  <c r="DA48"/>
  <c r="DB48"/>
  <c r="DC48"/>
  <c r="DC49" s="1"/>
  <c r="DD48"/>
  <c r="DE48"/>
  <c r="DE49" s="1"/>
  <c r="DF48"/>
  <c r="DF49" s="1"/>
  <c r="DG48"/>
  <c r="DG49" s="1"/>
  <c r="DH48"/>
  <c r="DI48"/>
  <c r="DI49" s="1"/>
  <c r="DJ48"/>
  <c r="DJ49" s="1"/>
  <c r="DK48"/>
  <c r="DK49" s="1"/>
  <c r="DL48"/>
  <c r="DM48"/>
  <c r="DM49" s="1"/>
  <c r="DN48"/>
  <c r="DO48"/>
  <c r="DO49" s="1"/>
  <c r="DP48"/>
  <c r="DQ48"/>
  <c r="DR48"/>
  <c r="DS48"/>
  <c r="DS49" s="1"/>
  <c r="DT48"/>
  <c r="DU48"/>
  <c r="DU49" s="1"/>
  <c r="DV48"/>
  <c r="DV49" s="1"/>
  <c r="DW48"/>
  <c r="DW49" s="1"/>
  <c r="DX48"/>
  <c r="DY48"/>
  <c r="DY49" s="1"/>
  <c r="DZ48"/>
  <c r="DZ49" s="1"/>
  <c r="EA48"/>
  <c r="EA49" s="1"/>
  <c r="EB48"/>
  <c r="EC48"/>
  <c r="EC49" s="1"/>
  <c r="ED48"/>
  <c r="EE48"/>
  <c r="EE49" s="1"/>
  <c r="EF48"/>
  <c r="EG48"/>
  <c r="EG49" s="1"/>
  <c r="EH48"/>
  <c r="EI48"/>
  <c r="EI49" s="1"/>
  <c r="EJ48"/>
  <c r="EK48"/>
  <c r="EK49" s="1"/>
  <c r="EL48"/>
  <c r="EL49" s="1"/>
  <c r="EM48"/>
  <c r="EM49" s="1"/>
  <c r="EN48"/>
  <c r="EO48"/>
  <c r="EO49" s="1"/>
  <c r="EP48"/>
  <c r="EP49" s="1"/>
  <c r="EQ48"/>
  <c r="EQ49" s="1"/>
  <c r="ER48"/>
  <c r="ES48"/>
  <c r="ES49" s="1"/>
  <c r="ET48"/>
  <c r="EU48"/>
  <c r="EU49" s="1"/>
  <c r="EV48"/>
  <c r="EW48"/>
  <c r="EX48"/>
  <c r="EY48"/>
  <c r="EY49" s="1"/>
  <c r="EZ48"/>
  <c r="FA48"/>
  <c r="FA49" s="1"/>
  <c r="FB48"/>
  <c r="FB49" s="1"/>
  <c r="FC48"/>
  <c r="FC49" s="1"/>
  <c r="FD48"/>
  <c r="FE48"/>
  <c r="FE49" s="1"/>
  <c r="FF48"/>
  <c r="FF49" s="1"/>
  <c r="FG48"/>
  <c r="FG49" s="1"/>
  <c r="FH48"/>
  <c r="FI48"/>
  <c r="FI49" s="1"/>
  <c r="FJ48"/>
  <c r="FK48"/>
  <c r="FK49" s="1"/>
  <c r="FL48"/>
  <c r="FM48"/>
  <c r="FN48"/>
  <c r="FO48"/>
  <c r="FO49" s="1"/>
  <c r="FP48"/>
  <c r="FQ48"/>
  <c r="FQ49" s="1"/>
  <c r="FR48"/>
  <c r="FR49" s="1"/>
  <c r="FS48"/>
  <c r="FS49" s="1"/>
  <c r="FT48"/>
  <c r="FU48"/>
  <c r="FU49" s="1"/>
  <c r="FV48"/>
  <c r="FV49" s="1"/>
  <c r="FW48"/>
  <c r="FW49" s="1"/>
  <c r="FX48"/>
  <c r="FY48"/>
  <c r="FY49" s="1"/>
  <c r="FZ48"/>
  <c r="GA48"/>
  <c r="GA49" s="1"/>
  <c r="GB48"/>
  <c r="GC48"/>
  <c r="GD48"/>
  <c r="GE48"/>
  <c r="GE49" s="1"/>
  <c r="GF48"/>
  <c r="GG48"/>
  <c r="GG49" s="1"/>
  <c r="GH48"/>
  <c r="GH49" s="1"/>
  <c r="GI48"/>
  <c r="GI49" s="1"/>
  <c r="GJ48"/>
  <c r="GK48"/>
  <c r="GK49" s="1"/>
  <c r="GL48"/>
  <c r="GL49" s="1"/>
  <c r="GM48"/>
  <c r="GM49" s="1"/>
  <c r="GN48"/>
  <c r="GO48"/>
  <c r="GO49" s="1"/>
  <c r="GP48"/>
  <c r="GQ48"/>
  <c r="GQ49" s="1"/>
  <c r="GR48"/>
  <c r="GS48"/>
  <c r="GS49" s="1"/>
  <c r="GT48"/>
  <c r="GU48"/>
  <c r="GU49" s="1"/>
  <c r="GV48"/>
  <c r="GW48"/>
  <c r="GW49" s="1"/>
  <c r="GX48"/>
  <c r="GX49" s="1"/>
  <c r="GY48"/>
  <c r="GY49" s="1"/>
  <c r="GZ48"/>
  <c r="HA48"/>
  <c r="HA49" s="1"/>
  <c r="HB48"/>
  <c r="HB49" s="1"/>
  <c r="HC48"/>
  <c r="HC49" s="1"/>
  <c r="HD48"/>
  <c r="HE48"/>
  <c r="HE49" s="1"/>
  <c r="HF48"/>
  <c r="HG48"/>
  <c r="HG49" s="1"/>
  <c r="HH48"/>
  <c r="HI48"/>
  <c r="HJ48"/>
  <c r="HK48"/>
  <c r="HK49" s="1"/>
  <c r="HL48"/>
  <c r="HM48"/>
  <c r="HM49" s="1"/>
  <c r="HN48"/>
  <c r="HN49" s="1"/>
  <c r="HO48"/>
  <c r="HO49" s="1"/>
  <c r="HP48"/>
  <c r="HQ48"/>
  <c r="HQ49" s="1"/>
  <c r="HR48"/>
  <c r="HR49" s="1"/>
  <c r="HS48"/>
  <c r="HS49" s="1"/>
  <c r="HT48"/>
  <c r="HU48"/>
  <c r="HU49" s="1"/>
  <c r="HV48"/>
  <c r="HW48"/>
  <c r="HW49" s="1"/>
  <c r="HX48"/>
  <c r="HY48"/>
  <c r="HZ48"/>
  <c r="IA48"/>
  <c r="IA49" s="1"/>
  <c r="IB48"/>
  <c r="IC48"/>
  <c r="IC49" s="1"/>
  <c r="ID48"/>
  <c r="ID49" s="1"/>
  <c r="IE48"/>
  <c r="IE49" s="1"/>
  <c r="IF48"/>
  <c r="IG48"/>
  <c r="IG49" s="1"/>
  <c r="IH48"/>
  <c r="IH49" s="1"/>
  <c r="II48"/>
  <c r="II49" s="1"/>
  <c r="IJ48"/>
  <c r="IK48"/>
  <c r="IK49" s="1"/>
  <c r="IL48"/>
  <c r="IM48"/>
  <c r="IM49" s="1"/>
  <c r="IN48"/>
  <c r="IO48"/>
  <c r="IP48"/>
  <c r="IQ48"/>
  <c r="IQ49" s="1"/>
  <c r="IR48"/>
  <c r="IS48"/>
  <c r="IS49" s="1"/>
  <c r="IT48"/>
  <c r="IT49" s="1"/>
  <c r="IU48"/>
  <c r="IU49" s="1"/>
  <c r="IV48"/>
  <c r="IW48"/>
  <c r="IW49" s="1"/>
  <c r="IX48"/>
  <c r="IX49" s="1"/>
  <c r="IY48"/>
  <c r="IY49" s="1"/>
  <c r="IZ48"/>
  <c r="JA48"/>
  <c r="JA49" s="1"/>
  <c r="JB48"/>
  <c r="JC48"/>
  <c r="JC49" s="1"/>
  <c r="JD48"/>
  <c r="JE48"/>
  <c r="JE49" s="1"/>
  <c r="JF48"/>
  <c r="JG48"/>
  <c r="JG49" s="1"/>
  <c r="JH48"/>
  <c r="JI48"/>
  <c r="JI49" s="1"/>
  <c r="JJ48"/>
  <c r="JJ49" s="1"/>
  <c r="JK48"/>
  <c r="JK49" s="1"/>
  <c r="JL48"/>
  <c r="JM48"/>
  <c r="JM49" s="1"/>
  <c r="JN48"/>
  <c r="JN49" s="1"/>
  <c r="JO48"/>
  <c r="JO49" s="1"/>
  <c r="JP48"/>
  <c r="JQ48"/>
  <c r="JQ49" s="1"/>
  <c r="JR48"/>
  <c r="JS48"/>
  <c r="JS49" s="1"/>
  <c r="JT48"/>
  <c r="JU48"/>
  <c r="JV48"/>
  <c r="JW48"/>
  <c r="JW49" s="1"/>
  <c r="JX48"/>
  <c r="JY48"/>
  <c r="JY49" s="1"/>
  <c r="JZ48"/>
  <c r="JZ49" s="1"/>
  <c r="KA48"/>
  <c r="KA49" s="1"/>
  <c r="KB48"/>
  <c r="KC48"/>
  <c r="KC49" s="1"/>
  <c r="KD48"/>
  <c r="KD49" s="1"/>
  <c r="KE48"/>
  <c r="KE49" s="1"/>
  <c r="KF48"/>
  <c r="KG48"/>
  <c r="KG49" s="1"/>
  <c r="KH48"/>
  <c r="KI48"/>
  <c r="KI49" s="1"/>
  <c r="KJ48"/>
  <c r="KK48"/>
  <c r="KL48"/>
  <c r="KM48"/>
  <c r="KM49" s="1"/>
  <c r="KN48"/>
  <c r="KO48"/>
  <c r="KO49" s="1"/>
  <c r="KP48"/>
  <c r="KP49" s="1"/>
  <c r="KQ48"/>
  <c r="KQ49" s="1"/>
  <c r="KR48"/>
  <c r="KS48"/>
  <c r="KS49" s="1"/>
  <c r="KT48"/>
  <c r="KT49" s="1"/>
  <c r="KU48"/>
  <c r="KU49" s="1"/>
  <c r="KV48"/>
  <c r="KW48"/>
  <c r="KW49" s="1"/>
  <c r="KX48"/>
  <c r="KY48"/>
  <c r="KY49" s="1"/>
  <c r="KZ48"/>
  <c r="LA48"/>
  <c r="LB48"/>
  <c r="LC48"/>
  <c r="LC49" s="1"/>
  <c r="LD48"/>
  <c r="LE48"/>
  <c r="LE49" s="1"/>
  <c r="LF48"/>
  <c r="LF49" s="1"/>
  <c r="LG48"/>
  <c r="LG49" s="1"/>
  <c r="LH48"/>
  <c r="LI48"/>
  <c r="LI49" s="1"/>
  <c r="LJ48"/>
  <c r="LJ49" s="1"/>
  <c r="LK48"/>
  <c r="LK49" s="1"/>
  <c r="LL48"/>
  <c r="LM48"/>
  <c r="LM49" s="1"/>
  <c r="LN48"/>
  <c r="LO48"/>
  <c r="LO49" s="1"/>
  <c r="LP48"/>
  <c r="LQ48"/>
  <c r="LQ49" s="1"/>
  <c r="LR48"/>
  <c r="LS48"/>
  <c r="LS49" s="1"/>
  <c r="LT48"/>
  <c r="LU48"/>
  <c r="LU49" s="1"/>
  <c r="LV48"/>
  <c r="LV49" s="1"/>
  <c r="LW48"/>
  <c r="LW49" s="1"/>
  <c r="LX48"/>
  <c r="LY48"/>
  <c r="LY49" s="1"/>
  <c r="LZ48"/>
  <c r="LZ49" s="1"/>
  <c r="MA48"/>
  <c r="MA49" s="1"/>
  <c r="MB48"/>
  <c r="MC48"/>
  <c r="MC49" s="1"/>
  <c r="MD48"/>
  <c r="ME48"/>
  <c r="ME49" s="1"/>
  <c r="MF48"/>
  <c r="MG48"/>
  <c r="MH48"/>
  <c r="MI48"/>
  <c r="MI49" s="1"/>
  <c r="MJ48"/>
  <c r="MK48"/>
  <c r="ML48"/>
  <c r="MM48"/>
  <c r="MM49" s="1"/>
  <c r="MN48"/>
  <c r="MO48"/>
  <c r="MP48"/>
  <c r="MQ48"/>
  <c r="MQ49" s="1"/>
  <c r="MR48"/>
  <c r="MS48"/>
  <c r="MT48"/>
  <c r="MU48"/>
  <c r="MU49" s="1"/>
  <c r="MV48"/>
  <c r="MW48"/>
  <c r="MX48"/>
  <c r="MY48"/>
  <c r="MY49" s="1"/>
  <c r="MZ48"/>
  <c r="NA48"/>
  <c r="NB48"/>
  <c r="NC48"/>
  <c r="NC49" s="1"/>
  <c r="ND48"/>
  <c r="NE48"/>
  <c r="NF48"/>
  <c r="NG48"/>
  <c r="NG49" s="1"/>
  <c r="NH48"/>
  <c r="NI48"/>
  <c r="NJ48"/>
  <c r="NK48"/>
  <c r="NK49" s="1"/>
  <c r="NL48"/>
  <c r="NM48"/>
  <c r="NN48"/>
  <c r="NO48"/>
  <c r="NO49" s="1"/>
  <c r="NP48"/>
  <c r="NQ48"/>
  <c r="NR48"/>
  <c r="NS48"/>
  <c r="NS49" s="1"/>
  <c r="NT48"/>
  <c r="NU48"/>
  <c r="NV48"/>
  <c r="NW48"/>
  <c r="NW49" s="1"/>
  <c r="NX48"/>
  <c r="NY48"/>
  <c r="NZ48"/>
  <c r="OA48"/>
  <c r="OA49" s="1"/>
  <c r="OB48"/>
  <c r="OC48"/>
  <c r="OD48"/>
  <c r="OE48"/>
  <c r="OE49" s="1"/>
  <c r="OF48"/>
  <c r="OG48"/>
  <c r="OH48"/>
  <c r="OI48"/>
  <c r="OI49" s="1"/>
  <c r="OJ48"/>
  <c r="OK48"/>
  <c r="OL48"/>
  <c r="OM48"/>
  <c r="OM49" s="1"/>
  <c r="ON48"/>
  <c r="OO48"/>
  <c r="OP48"/>
  <c r="OQ48"/>
  <c r="OQ49" s="1"/>
  <c r="OR48"/>
  <c r="OS48"/>
  <c r="OT48"/>
  <c r="OU48"/>
  <c r="OU49" s="1"/>
  <c r="OV48"/>
  <c r="OW48"/>
  <c r="OX48"/>
  <c r="OX49" s="1"/>
  <c r="OY48"/>
  <c r="OY49" s="1"/>
  <c r="OZ48"/>
  <c r="OZ49" s="1"/>
  <c r="PA48"/>
  <c r="PA49" s="1"/>
  <c r="PB48"/>
  <c r="PB49" s="1"/>
  <c r="PC48"/>
  <c r="PC49" s="1"/>
  <c r="PD48"/>
  <c r="PD49" s="1"/>
  <c r="PE48"/>
  <c r="PE49" s="1"/>
  <c r="PF48"/>
  <c r="PF49" s="1"/>
  <c r="PG48"/>
  <c r="PG49" s="1"/>
  <c r="PH48"/>
  <c r="PH49" s="1"/>
  <c r="PI48"/>
  <c r="PI49" s="1"/>
  <c r="PJ48"/>
  <c r="PJ49" s="1"/>
  <c r="PK48"/>
  <c r="PK49" s="1"/>
  <c r="PL48"/>
  <c r="PL49" s="1"/>
  <c r="PM48"/>
  <c r="PM49" s="1"/>
  <c r="PN48"/>
  <c r="PN49" s="1"/>
  <c r="PO48"/>
  <c r="PO49" s="1"/>
  <c r="PP48"/>
  <c r="PP49" s="1"/>
  <c r="PQ48"/>
  <c r="PQ49" s="1"/>
  <c r="PR48"/>
  <c r="PR49" s="1"/>
  <c r="PS48"/>
  <c r="PS49" s="1"/>
  <c r="PT48"/>
  <c r="PT49" s="1"/>
  <c r="PU48"/>
  <c r="PU49" s="1"/>
  <c r="PV48"/>
  <c r="PW48"/>
  <c r="PW49" s="1"/>
  <c r="PX48"/>
  <c r="PX49" s="1"/>
  <c r="PY48"/>
  <c r="PY49" s="1"/>
  <c r="PZ48"/>
  <c r="QA48"/>
  <c r="QA49" s="1"/>
  <c r="QB48"/>
  <c r="QC48"/>
  <c r="QC49" s="1"/>
  <c r="QD48"/>
  <c r="QD49" s="1"/>
  <c r="QE48"/>
  <c r="QE49" s="1"/>
  <c r="QF48"/>
  <c r="QF49" s="1"/>
  <c r="QG48"/>
  <c r="QG49" s="1"/>
  <c r="QH48"/>
  <c r="QI48"/>
  <c r="QI49" s="1"/>
  <c r="QJ48"/>
  <c r="QJ49" s="1"/>
  <c r="QK48"/>
  <c r="QK49" s="1"/>
  <c r="QL48"/>
  <c r="QL49" s="1"/>
  <c r="QM48"/>
  <c r="QM49" s="1"/>
  <c r="QN48"/>
  <c r="QN49" s="1"/>
  <c r="QO48"/>
  <c r="QO49" s="1"/>
  <c r="QP48"/>
  <c r="QP49" s="1"/>
  <c r="QQ48"/>
  <c r="QQ49" s="1"/>
  <c r="QR48"/>
  <c r="QR49" s="1"/>
  <c r="QS48"/>
  <c r="QT48"/>
  <c r="QT49" s="1"/>
  <c r="QU48"/>
  <c r="QU49" s="1"/>
  <c r="QV48"/>
  <c r="QV49" s="1"/>
  <c r="QW48"/>
  <c r="QW49" s="1"/>
  <c r="QX48"/>
  <c r="QX49" s="1"/>
  <c r="QY48"/>
  <c r="QY49" s="1"/>
  <c r="QZ48"/>
  <c r="QZ49" s="1"/>
  <c r="RA48"/>
  <c r="RA49" s="1"/>
  <c r="RB48"/>
  <c r="RB49" s="1"/>
  <c r="RC48"/>
  <c r="RC49" s="1"/>
  <c r="RD48"/>
  <c r="RD49" s="1"/>
  <c r="RE48"/>
  <c r="RF48"/>
  <c r="RG48"/>
  <c r="RG49" s="1"/>
  <c r="RH48"/>
  <c r="RH49" s="1"/>
  <c r="RI48"/>
  <c r="RI49" s="1"/>
  <c r="RJ48"/>
  <c r="RJ49" s="1"/>
  <c r="RK48"/>
  <c r="RK49" s="1"/>
  <c r="RL48"/>
  <c r="RL49" s="1"/>
  <c r="RM48"/>
  <c r="RM49" s="1"/>
  <c r="RN48"/>
  <c r="RN49" s="1"/>
  <c r="RO48"/>
  <c r="RO49" s="1"/>
  <c r="RP48"/>
  <c r="RP49" s="1"/>
  <c r="RQ48"/>
  <c r="RQ49" s="1"/>
  <c r="RR48"/>
  <c r="RS48"/>
  <c r="RS49" s="1"/>
  <c r="RT48"/>
  <c r="RU48"/>
  <c r="RU49" s="1"/>
  <c r="RV48"/>
  <c r="RV49" s="1"/>
  <c r="RW48"/>
  <c r="RW49" s="1"/>
  <c r="RX48"/>
  <c r="RX49" s="1"/>
  <c r="RY48"/>
  <c r="RY49" s="1"/>
  <c r="RZ48"/>
  <c r="RZ49" s="1"/>
  <c r="SA48"/>
  <c r="SA49" s="1"/>
  <c r="SB48"/>
  <c r="SB49" s="1"/>
  <c r="SC48"/>
  <c r="SD48"/>
  <c r="SE48"/>
  <c r="SE49" s="1"/>
  <c r="SF48"/>
  <c r="SF49" s="1"/>
  <c r="SG48"/>
  <c r="SG49" s="1"/>
  <c r="SH48"/>
  <c r="SH49" s="1"/>
  <c r="SI48"/>
  <c r="SI49" s="1"/>
  <c r="SJ48"/>
  <c r="SJ49" s="1"/>
  <c r="SK48"/>
  <c r="SL48"/>
  <c r="SM48"/>
  <c r="SM49" s="1"/>
  <c r="SN48"/>
  <c r="SN49" s="1"/>
  <c r="SO48"/>
  <c r="SO49" s="1"/>
  <c r="SP48"/>
  <c r="SP49" s="1"/>
  <c r="SQ48"/>
  <c r="SQ49" s="1"/>
  <c r="SR48"/>
  <c r="SR49" s="1"/>
  <c r="SS48"/>
  <c r="SS49" s="1"/>
  <c r="ST48"/>
  <c r="SU48"/>
  <c r="SU49" s="1"/>
  <c r="SV48"/>
  <c r="SV49" s="1"/>
  <c r="SW48"/>
  <c r="SW49" s="1"/>
  <c r="SX48"/>
  <c r="SX49" s="1"/>
  <c r="SY48"/>
  <c r="SY49" s="1"/>
  <c r="SZ48"/>
  <c r="SZ49" s="1"/>
  <c r="TA48"/>
  <c r="TA49" s="1"/>
  <c r="TB48"/>
  <c r="TC48"/>
  <c r="TC49" s="1"/>
  <c r="TD48"/>
  <c r="TD49" s="1"/>
  <c r="TE48"/>
  <c r="TE49" s="1"/>
  <c r="TF48"/>
  <c r="TF49" s="1"/>
  <c r="TG48"/>
  <c r="TG49" s="1"/>
  <c r="TH48"/>
  <c r="TH49" s="1"/>
  <c r="TI48"/>
  <c r="TI49" s="1"/>
  <c r="TJ48"/>
  <c r="TJ49" s="1"/>
  <c r="TK48"/>
  <c r="TK49" s="1"/>
  <c r="TL48"/>
  <c r="TL49" s="1"/>
  <c r="TM48"/>
  <c r="TN48"/>
  <c r="TO48"/>
  <c r="TO49" s="1"/>
  <c r="TP48"/>
  <c r="TP49" s="1"/>
  <c r="TQ48"/>
  <c r="TQ49" s="1"/>
  <c r="TR48"/>
  <c r="TS48"/>
  <c r="TS49" s="1"/>
  <c r="TT48"/>
  <c r="TT49" s="1"/>
  <c r="TU48"/>
  <c r="TU49" s="1"/>
  <c r="TV48"/>
  <c r="TV49" s="1"/>
  <c r="TW48"/>
  <c r="TW49" s="1"/>
  <c r="TX48"/>
  <c r="TX49" s="1"/>
  <c r="TY48"/>
  <c r="TY49" s="1"/>
  <c r="TZ48"/>
  <c r="UA48"/>
  <c r="UA49" s="1"/>
  <c r="UB48"/>
  <c r="UB49" s="1"/>
  <c r="UC48"/>
  <c r="UC49" s="1"/>
  <c r="UD48"/>
  <c r="UE48"/>
  <c r="UE49" s="1"/>
  <c r="UF48"/>
  <c r="UF49" s="1"/>
  <c r="UG48"/>
  <c r="UG49" s="1"/>
  <c r="UH48"/>
  <c r="UH49" s="1"/>
  <c r="UI48"/>
  <c r="UI49" s="1"/>
  <c r="UJ48"/>
  <c r="UJ49" s="1"/>
  <c r="UK48"/>
  <c r="UK49" s="1"/>
  <c r="UL48"/>
  <c r="UL49" s="1"/>
  <c r="UM48"/>
  <c r="UM49" s="1"/>
  <c r="UN48"/>
  <c r="UN49" s="1"/>
  <c r="UO48"/>
  <c r="UP48"/>
  <c r="UQ48"/>
  <c r="UQ49" s="1"/>
  <c r="UR48"/>
  <c r="UR49" s="1"/>
  <c r="US48"/>
  <c r="US49" s="1"/>
  <c r="UT48"/>
  <c r="UT49" s="1"/>
  <c r="UU48"/>
  <c r="UU49" s="1"/>
  <c r="UV48"/>
  <c r="UV49" s="1"/>
  <c r="UW48"/>
  <c r="UX48"/>
  <c r="UY48"/>
  <c r="UY49" s="1"/>
  <c r="UZ48"/>
  <c r="UZ49" s="1"/>
  <c r="VA48"/>
  <c r="VA49" s="1"/>
  <c r="VB48"/>
  <c r="VB49" s="1"/>
  <c r="VC48"/>
  <c r="VC49" s="1"/>
  <c r="VD48"/>
  <c r="VD49" s="1"/>
  <c r="VE48"/>
  <c r="VE49" s="1"/>
  <c r="VF48"/>
  <c r="VG48"/>
  <c r="VG49" s="1"/>
  <c r="VH48"/>
  <c r="VH49" s="1"/>
  <c r="VI48"/>
  <c r="VI49" s="1"/>
  <c r="VJ48"/>
  <c r="VJ49" s="1"/>
  <c r="VK48"/>
  <c r="VK49" s="1"/>
  <c r="VL48"/>
  <c r="VL49" s="1"/>
  <c r="VM48"/>
  <c r="VM49" s="1"/>
  <c r="VN48"/>
  <c r="VO48"/>
  <c r="VO49" s="1"/>
  <c r="VP48"/>
  <c r="VP49" s="1"/>
  <c r="VQ48"/>
  <c r="VQ49" s="1"/>
  <c r="VR48"/>
  <c r="VR49" s="1"/>
  <c r="VS48"/>
  <c r="VS49" s="1"/>
  <c r="VT48"/>
  <c r="VT49" s="1"/>
  <c r="VU48"/>
  <c r="VU49" s="1"/>
  <c r="VV48"/>
  <c r="VV49" s="1"/>
  <c r="VW48"/>
  <c r="VW49" s="1"/>
  <c r="VX48"/>
  <c r="VX49" s="1"/>
  <c r="VY48"/>
  <c r="VZ48"/>
  <c r="WA48"/>
  <c r="WA49" s="1"/>
  <c r="WB48"/>
  <c r="WB49" s="1"/>
  <c r="WC48"/>
  <c r="WC49" s="1"/>
  <c r="WD48"/>
  <c r="WE48"/>
  <c r="WE49" s="1"/>
  <c r="WF48"/>
  <c r="WF49" s="1"/>
  <c r="WG48"/>
  <c r="WG49" s="1"/>
  <c r="WH48"/>
  <c r="WH49" s="1"/>
  <c r="WI48"/>
  <c r="WI49" s="1"/>
  <c r="WJ48"/>
  <c r="WJ49" s="1"/>
  <c r="WK48"/>
  <c r="WK49" s="1"/>
  <c r="WL48"/>
  <c r="WM48"/>
  <c r="WM49" s="1"/>
  <c r="WN48"/>
  <c r="WN49" s="1"/>
  <c r="WO48"/>
  <c r="WO49" s="1"/>
  <c r="WP48"/>
  <c r="WQ48"/>
  <c r="WQ49" s="1"/>
  <c r="WR48"/>
  <c r="WR49" s="1"/>
  <c r="WS48"/>
  <c r="WS49" s="1"/>
  <c r="WT48"/>
  <c r="WT49" s="1"/>
  <c r="WU48"/>
  <c r="WU49" s="1"/>
  <c r="WV48"/>
  <c r="WV49" s="1"/>
  <c r="WW48"/>
  <c r="WW49" s="1"/>
  <c r="WX48"/>
  <c r="WX49" s="1"/>
  <c r="WY48"/>
  <c r="WY49" s="1"/>
  <c r="WZ48"/>
  <c r="WZ49" s="1"/>
  <c r="XA48"/>
  <c r="XB48"/>
  <c r="XC48"/>
  <c r="XC49" s="1"/>
  <c r="XD48"/>
  <c r="XD49" s="1"/>
  <c r="XE48"/>
  <c r="XE49" s="1"/>
  <c r="XF48"/>
  <c r="XF49" s="1"/>
  <c r="XG48"/>
  <c r="XG49" s="1"/>
  <c r="XH48"/>
  <c r="XH49" s="1"/>
  <c r="XI48"/>
  <c r="XJ48"/>
  <c r="XK48"/>
  <c r="XK49" s="1"/>
  <c r="XL48"/>
  <c r="XL49" s="1"/>
  <c r="XM48"/>
  <c r="XM49" s="1"/>
  <c r="XN48"/>
  <c r="XN49" s="1"/>
  <c r="XO48"/>
  <c r="XO49" s="1"/>
  <c r="XP48"/>
  <c r="XP49" s="1"/>
  <c r="XQ48"/>
  <c r="XQ49" s="1"/>
  <c r="XR48"/>
  <c r="XS48"/>
  <c r="XS49" s="1"/>
  <c r="XT48"/>
  <c r="XT49" s="1"/>
  <c r="XU48"/>
  <c r="XU49" s="1"/>
  <c r="XV48"/>
  <c r="XV49" s="1"/>
  <c r="XW48"/>
  <c r="XW49" s="1"/>
  <c r="XX48"/>
  <c r="XX49" s="1"/>
  <c r="XY48"/>
  <c r="XY49" s="1"/>
  <c r="XZ48"/>
  <c r="YA48"/>
  <c r="YA49" s="1"/>
  <c r="YB48"/>
  <c r="YB49" s="1"/>
  <c r="YC48"/>
  <c r="YC49" s="1"/>
  <c r="YD48"/>
  <c r="YD49" s="1"/>
  <c r="YE48"/>
  <c r="YE49" s="1"/>
  <c r="YF48"/>
  <c r="YF49" s="1"/>
  <c r="YG48"/>
  <c r="YG49" s="1"/>
  <c r="YH48"/>
  <c r="YH49" s="1"/>
  <c r="YI48"/>
  <c r="YI49" s="1"/>
  <c r="YJ48"/>
  <c r="YJ49" s="1"/>
  <c r="YK48"/>
  <c r="YL48"/>
  <c r="YM48"/>
  <c r="YM49" s="1"/>
  <c r="YN48"/>
  <c r="YN49" s="1"/>
  <c r="YO48"/>
  <c r="YO49" s="1"/>
  <c r="YP48"/>
  <c r="YQ48"/>
  <c r="YQ49" s="1"/>
  <c r="YR48"/>
  <c r="YR49" s="1"/>
  <c r="YS48"/>
  <c r="YS49" s="1"/>
  <c r="YT48"/>
  <c r="YT49" s="1"/>
  <c r="YU48"/>
  <c r="YU49" s="1"/>
  <c r="YV48"/>
  <c r="YV49" s="1"/>
  <c r="YW48"/>
  <c r="YW49" s="1"/>
  <c r="YX48"/>
  <c r="YY48"/>
  <c r="YY49" s="1"/>
  <c r="YZ48"/>
  <c r="YZ49" s="1"/>
  <c r="ZA48"/>
  <c r="ZA49" s="1"/>
  <c r="ZB48"/>
  <c r="ZC48"/>
  <c r="ZC49" s="1"/>
  <c r="ZD48"/>
  <c r="ZD49" s="1"/>
  <c r="ZE48"/>
  <c r="ZE49" s="1"/>
  <c r="ZF48"/>
  <c r="ZF49" s="1"/>
  <c r="ZG48"/>
  <c r="ZG49" s="1"/>
  <c r="ZH48"/>
  <c r="ZH49" s="1"/>
  <c r="ZI48"/>
  <c r="ZI49" s="1"/>
  <c r="ZJ48"/>
  <c r="ZJ49" s="1"/>
  <c r="ZK48"/>
  <c r="ZK49" s="1"/>
  <c r="ZL48"/>
  <c r="ZL49" s="1"/>
  <c r="ZM48"/>
  <c r="ZN48"/>
  <c r="ZO48"/>
  <c r="ZO49" s="1"/>
  <c r="ZP48"/>
  <c r="ZP49" s="1"/>
  <c r="D49"/>
  <c r="F49"/>
  <c r="H49"/>
  <c r="I49"/>
  <c r="J49"/>
  <c r="L49"/>
  <c r="P49"/>
  <c r="T49"/>
  <c r="V49"/>
  <c r="X49"/>
  <c r="Y49"/>
  <c r="Z49"/>
  <c r="AB49"/>
  <c r="AF49"/>
  <c r="AJ49"/>
  <c r="AL49"/>
  <c r="AN49"/>
  <c r="AO49"/>
  <c r="AP49"/>
  <c r="AR49"/>
  <c r="AV49"/>
  <c r="AZ49"/>
  <c r="BB49"/>
  <c r="BD49"/>
  <c r="BE49"/>
  <c r="BF49"/>
  <c r="BH49"/>
  <c r="BL49"/>
  <c r="BP49"/>
  <c r="BR49"/>
  <c r="BT49"/>
  <c r="BV49"/>
  <c r="BX49"/>
  <c r="CB49"/>
  <c r="CF49"/>
  <c r="CH49"/>
  <c r="CJ49"/>
  <c r="CK49"/>
  <c r="CL49"/>
  <c r="CN49"/>
  <c r="CR49"/>
  <c r="CV49"/>
  <c r="CX49"/>
  <c r="CZ49"/>
  <c r="DA49"/>
  <c r="DB49"/>
  <c r="DD49"/>
  <c r="DH49"/>
  <c r="DL49"/>
  <c r="DN49"/>
  <c r="DP49"/>
  <c r="DQ49"/>
  <c r="DR49"/>
  <c r="DT49"/>
  <c r="DX49"/>
  <c r="EB49"/>
  <c r="ED49"/>
  <c r="EF49"/>
  <c r="EH49"/>
  <c r="EJ49"/>
  <c r="EN49"/>
  <c r="ER49"/>
  <c r="ET49"/>
  <c r="EV49"/>
  <c r="EW49"/>
  <c r="EX49"/>
  <c r="EZ49"/>
  <c r="FD49"/>
  <c r="FH49"/>
  <c r="FJ49"/>
  <c r="FL49"/>
  <c r="FM49"/>
  <c r="FN49"/>
  <c r="FP49"/>
  <c r="FT49"/>
  <c r="FX49"/>
  <c r="FZ49"/>
  <c r="GB49"/>
  <c r="GC49"/>
  <c r="GD49"/>
  <c r="GF49"/>
  <c r="GJ49"/>
  <c r="GN49"/>
  <c r="GP49"/>
  <c r="GR49"/>
  <c r="GT49"/>
  <c r="GV49"/>
  <c r="GZ49"/>
  <c r="HD49"/>
  <c r="HF49"/>
  <c r="HH49"/>
  <c r="HI49"/>
  <c r="HJ49"/>
  <c r="HL49"/>
  <c r="HP49"/>
  <c r="HT49"/>
  <c r="HV49"/>
  <c r="HX49"/>
  <c r="HY49"/>
  <c r="HZ49"/>
  <c r="IB49"/>
  <c r="IF49"/>
  <c r="IJ49"/>
  <c r="IL49"/>
  <c r="IN49"/>
  <c r="IO49"/>
  <c r="IP49"/>
  <c r="IR49"/>
  <c r="IV49"/>
  <c r="IZ49"/>
  <c r="JB49"/>
  <c r="JD49"/>
  <c r="JF49"/>
  <c r="JH49"/>
  <c r="JL49"/>
  <c r="JP49"/>
  <c r="JR49"/>
  <c r="JT49"/>
  <c r="JU49"/>
  <c r="JV49"/>
  <c r="JX49"/>
  <c r="KB49"/>
  <c r="KF49"/>
  <c r="KH49"/>
  <c r="KJ49"/>
  <c r="KK49"/>
  <c r="KL49"/>
  <c r="KN49"/>
  <c r="KR49"/>
  <c r="KV49"/>
  <c r="KX49"/>
  <c r="KZ49"/>
  <c r="LA49"/>
  <c r="LB49"/>
  <c r="LD49"/>
  <c r="LH49"/>
  <c r="LL49"/>
  <c r="LN49"/>
  <c r="LP49"/>
  <c r="LR49"/>
  <c r="LT49"/>
  <c r="LX49"/>
  <c r="MB49"/>
  <c r="MD49"/>
  <c r="MF49"/>
  <c r="MG49"/>
  <c r="MH49"/>
  <c r="MJ49"/>
  <c r="MK49"/>
  <c r="ML49"/>
  <c r="MN49"/>
  <c r="MO49"/>
  <c r="MP49"/>
  <c r="MR49"/>
  <c r="MS49"/>
  <c r="MT49"/>
  <c r="MV49"/>
  <c r="MW49"/>
  <c r="MX49"/>
  <c r="MZ49"/>
  <c r="NA49"/>
  <c r="NB49"/>
  <c r="ND49"/>
  <c r="NE49"/>
  <c r="NF49"/>
  <c r="NH49"/>
  <c r="NI49"/>
  <c r="NJ49"/>
  <c r="NL49"/>
  <c r="NM49"/>
  <c r="NN49"/>
  <c r="NP49"/>
  <c r="NQ49"/>
  <c r="NR49"/>
  <c r="NT49"/>
  <c r="NU49"/>
  <c r="NV49"/>
  <c r="NX49"/>
  <c r="NY49"/>
  <c r="NZ49"/>
  <c r="OB49"/>
  <c r="OC49"/>
  <c r="OD49"/>
  <c r="OF49"/>
  <c r="OG49"/>
  <c r="OH49"/>
  <c r="OJ49"/>
  <c r="OK49"/>
  <c r="OL49"/>
  <c r="ON49"/>
  <c r="OO49"/>
  <c r="OP49"/>
  <c r="OR49"/>
  <c r="OS49"/>
  <c r="OT49"/>
  <c r="OV49"/>
  <c r="OW49"/>
  <c r="PV49"/>
  <c r="PZ49"/>
  <c r="QB49"/>
  <c r="QH49"/>
  <c r="QS49"/>
  <c r="RE49"/>
  <c r="RF49"/>
  <c r="RR49"/>
  <c r="RT49"/>
  <c r="SC49"/>
  <c r="SD49"/>
  <c r="SK49"/>
  <c r="SL49"/>
  <c r="ST49"/>
  <c r="TB49"/>
  <c r="TM49"/>
  <c r="TN49"/>
  <c r="TR49"/>
  <c r="TZ49"/>
  <c r="UD49"/>
  <c r="UO49"/>
  <c r="UP49"/>
  <c r="UW49"/>
  <c r="UX49"/>
  <c r="VF49"/>
  <c r="VN49"/>
  <c r="VY49"/>
  <c r="VZ49"/>
  <c r="WD49"/>
  <c r="WL49"/>
  <c r="WP49"/>
  <c r="XA49"/>
  <c r="XB49"/>
  <c r="XI49"/>
  <c r="XJ49"/>
  <c r="XR49"/>
  <c r="XZ49"/>
  <c r="YK49"/>
  <c r="YL49"/>
  <c r="YP49"/>
  <c r="YX49"/>
  <c r="ZB49"/>
  <c r="ZM49"/>
  <c r="ZN49"/>
  <c r="C48"/>
  <c r="C49" s="1"/>
  <c r="D18" i="4"/>
  <c r="D19" s="1"/>
  <c r="E18"/>
  <c r="E19" s="1"/>
  <c r="F18"/>
  <c r="F19" s="1"/>
  <c r="G18"/>
  <c r="G19" s="1"/>
  <c r="H18"/>
  <c r="H19" s="1"/>
  <c r="I18"/>
  <c r="I19" s="1"/>
  <c r="J18"/>
  <c r="J19" s="1"/>
  <c r="K18"/>
  <c r="K19" s="1"/>
  <c r="L18"/>
  <c r="L19" s="1"/>
  <c r="M18"/>
  <c r="M19" s="1"/>
  <c r="N18"/>
  <c r="N19" s="1"/>
  <c r="O18"/>
  <c r="O19" s="1"/>
  <c r="P18"/>
  <c r="P19" s="1"/>
  <c r="Q18"/>
  <c r="Q19" s="1"/>
  <c r="R18"/>
  <c r="R19" s="1"/>
  <c r="S18"/>
  <c r="S19" s="1"/>
  <c r="T18"/>
  <c r="T19" s="1"/>
  <c r="U18"/>
  <c r="U19" s="1"/>
  <c r="V18"/>
  <c r="V19" s="1"/>
  <c r="W18"/>
  <c r="W19" s="1"/>
  <c r="X18"/>
  <c r="X19" s="1"/>
  <c r="Y18"/>
  <c r="Y19" s="1"/>
  <c r="Z18"/>
  <c r="Z19" s="1"/>
  <c r="AA18"/>
  <c r="AA19" s="1"/>
  <c r="AB18"/>
  <c r="AB19" s="1"/>
  <c r="AC18"/>
  <c r="AC19" s="1"/>
  <c r="AD18"/>
  <c r="AD19" s="1"/>
  <c r="AE18"/>
  <c r="AE19" s="1"/>
  <c r="AF18"/>
  <c r="AF19" s="1"/>
  <c r="AG18"/>
  <c r="AG19" s="1"/>
  <c r="AH18"/>
  <c r="AH19" s="1"/>
  <c r="AI18"/>
  <c r="AI19" s="1"/>
  <c r="AJ18"/>
  <c r="AJ19" s="1"/>
  <c r="AK18"/>
  <c r="AK19" s="1"/>
  <c r="AL18"/>
  <c r="AL19" s="1"/>
  <c r="AM18"/>
  <c r="AM19" s="1"/>
  <c r="AN18"/>
  <c r="AN19" s="1"/>
  <c r="AO18"/>
  <c r="AO19" s="1"/>
  <c r="AP18"/>
  <c r="AP19" s="1"/>
  <c r="AQ18"/>
  <c r="AQ19" s="1"/>
  <c r="AR18"/>
  <c r="AR19" s="1"/>
  <c r="AS18"/>
  <c r="AS19" s="1"/>
  <c r="AT18"/>
  <c r="AT19" s="1"/>
  <c r="AU18"/>
  <c r="AU19" s="1"/>
  <c r="AV18"/>
  <c r="AV19" s="1"/>
  <c r="AW18"/>
  <c r="AW19" s="1"/>
  <c r="AX18"/>
  <c r="AX19" s="1"/>
  <c r="AY18"/>
  <c r="AY19" s="1"/>
  <c r="AZ18"/>
  <c r="AZ19" s="1"/>
  <c r="BA18"/>
  <c r="BA19" s="1"/>
  <c r="BB18"/>
  <c r="BB19" s="1"/>
  <c r="BC18"/>
  <c r="BC19" s="1"/>
  <c r="BD18"/>
  <c r="BD19" s="1"/>
  <c r="BE18"/>
  <c r="BE19" s="1"/>
  <c r="BF18"/>
  <c r="BF19" s="1"/>
  <c r="BG18"/>
  <c r="BG19" s="1"/>
  <c r="BH18"/>
  <c r="BH19" s="1"/>
  <c r="BI19"/>
  <c r="BJ18"/>
  <c r="BJ19" s="1"/>
  <c r="BK18"/>
  <c r="BK19" s="1"/>
  <c r="BL18"/>
  <c r="BL19" s="1"/>
  <c r="BM18"/>
  <c r="BM19" s="1"/>
  <c r="BN18"/>
  <c r="BN19" s="1"/>
  <c r="BO18"/>
  <c r="BO19" s="1"/>
  <c r="BP18"/>
  <c r="BP19" s="1"/>
  <c r="BQ18"/>
  <c r="BQ19" s="1"/>
  <c r="BR18"/>
  <c r="BR19" s="1"/>
  <c r="BS18"/>
  <c r="BS19" s="1"/>
  <c r="BT18"/>
  <c r="BT19" s="1"/>
  <c r="BU18"/>
  <c r="BU19" s="1"/>
  <c r="BV18"/>
  <c r="BV19" s="1"/>
  <c r="BW18"/>
  <c r="BW19" s="1"/>
  <c r="BX18"/>
  <c r="BX19" s="1"/>
  <c r="BY18"/>
  <c r="BY19" s="1"/>
  <c r="BZ18"/>
  <c r="BZ19" s="1"/>
  <c r="CA18"/>
  <c r="CA19" s="1"/>
  <c r="CB18"/>
  <c r="CB19" s="1"/>
  <c r="CC18"/>
  <c r="CC19" s="1"/>
  <c r="CD18"/>
  <c r="CD19" s="1"/>
  <c r="CE18"/>
  <c r="CE19" s="1"/>
  <c r="CF18"/>
  <c r="CF19" s="1"/>
  <c r="CG18"/>
  <c r="CG19" s="1"/>
  <c r="CH18"/>
  <c r="CH19" s="1"/>
  <c r="CI18"/>
  <c r="CI19" s="1"/>
  <c r="CJ18"/>
  <c r="CJ19" s="1"/>
  <c r="CK18"/>
  <c r="CK19" s="1"/>
  <c r="CL18"/>
  <c r="CL19" s="1"/>
  <c r="CM18"/>
  <c r="CM19" s="1"/>
  <c r="CN18"/>
  <c r="CN19" s="1"/>
  <c r="CO18"/>
  <c r="CO19" s="1"/>
  <c r="CP18"/>
  <c r="CP19" s="1"/>
  <c r="CQ18"/>
  <c r="CQ19" s="1"/>
  <c r="CR18"/>
  <c r="CR19" s="1"/>
  <c r="CS18"/>
  <c r="CS19" s="1"/>
  <c r="CT18"/>
  <c r="CT19" s="1"/>
  <c r="CU18"/>
  <c r="CU19" s="1"/>
  <c r="CV18"/>
  <c r="CV19" s="1"/>
  <c r="CW18"/>
  <c r="CW19" s="1"/>
  <c r="CX18"/>
  <c r="CX19" s="1"/>
  <c r="CY18"/>
  <c r="CY19" s="1"/>
  <c r="CZ18"/>
  <c r="CZ19" s="1"/>
  <c r="DA18"/>
  <c r="DA19" s="1"/>
  <c r="DB18"/>
  <c r="DB19" s="1"/>
  <c r="DC18"/>
  <c r="DC19" s="1"/>
  <c r="DD18"/>
  <c r="DD19" s="1"/>
  <c r="DE18"/>
  <c r="DE19" s="1"/>
  <c r="DF18"/>
  <c r="DF19" s="1"/>
  <c r="DG18"/>
  <c r="DG19" s="1"/>
  <c r="DH19"/>
  <c r="DI18"/>
  <c r="DI19" s="1"/>
  <c r="DJ18"/>
  <c r="DJ19" s="1"/>
  <c r="DK19"/>
  <c r="DL18"/>
  <c r="DL19" s="1"/>
  <c r="DM18"/>
  <c r="DM19" s="1"/>
  <c r="DN18"/>
  <c r="DN19" s="1"/>
  <c r="DO18"/>
  <c r="DO19" s="1"/>
  <c r="DP18"/>
  <c r="DP19" s="1"/>
  <c r="DQ18"/>
  <c r="DQ19" s="1"/>
  <c r="DR18"/>
  <c r="DR19" s="1"/>
  <c r="DS18"/>
  <c r="DS19" s="1"/>
  <c r="DT18"/>
  <c r="DT19" s="1"/>
  <c r="DU18"/>
  <c r="DU19" s="1"/>
  <c r="DV18"/>
  <c r="DV19" s="1"/>
  <c r="DW18"/>
  <c r="DW19" s="1"/>
  <c r="DX18"/>
  <c r="DX19" s="1"/>
  <c r="DY18"/>
  <c r="DY19" s="1"/>
  <c r="DZ18"/>
  <c r="DZ19" s="1"/>
  <c r="EA18"/>
  <c r="EA19" s="1"/>
  <c r="EB18"/>
  <c r="EB19" s="1"/>
  <c r="EC19"/>
  <c r="ED18"/>
  <c r="ED19" s="1"/>
  <c r="EE18"/>
  <c r="EE19" s="1"/>
  <c r="EF18"/>
  <c r="EF19" s="1"/>
  <c r="EG18"/>
  <c r="EG19" s="1"/>
  <c r="EH18"/>
  <c r="EH19" s="1"/>
  <c r="EI18"/>
  <c r="EI19" s="1"/>
  <c r="EJ18"/>
  <c r="EJ19" s="1"/>
  <c r="EK18"/>
  <c r="EK19" s="1"/>
  <c r="EL19"/>
  <c r="EM18"/>
  <c r="EM19" s="1"/>
  <c r="EN18"/>
  <c r="EN19" s="1"/>
  <c r="EO18"/>
  <c r="EO19" s="1"/>
  <c r="EP18"/>
  <c r="EP19" s="1"/>
  <c r="EQ18"/>
  <c r="EQ19" s="1"/>
  <c r="ER18"/>
  <c r="ER19" s="1"/>
  <c r="ES18"/>
  <c r="ES19" s="1"/>
  <c r="ET18"/>
  <c r="ET19" s="1"/>
  <c r="EU18"/>
  <c r="EU19" s="1"/>
  <c r="EV18"/>
  <c r="EV19" s="1"/>
  <c r="EW18"/>
  <c r="EW19" s="1"/>
  <c r="EX18"/>
  <c r="EX19" s="1"/>
  <c r="EY18"/>
  <c r="EY19" s="1"/>
  <c r="EZ18"/>
  <c r="EZ19" s="1"/>
  <c r="FA19"/>
  <c r="FB18"/>
  <c r="FB19" s="1"/>
  <c r="FC18"/>
  <c r="FC19" s="1"/>
  <c r="FD19"/>
  <c r="FE18"/>
  <c r="FE19" s="1"/>
  <c r="FF18"/>
  <c r="FF19" s="1"/>
  <c r="FG18"/>
  <c r="FG19" s="1"/>
  <c r="FH18"/>
  <c r="FH19" s="1"/>
  <c r="FI18"/>
  <c r="FI19" s="1"/>
  <c r="FJ18"/>
  <c r="FJ19" s="1"/>
  <c r="FK18"/>
  <c r="FK19" s="1"/>
  <c r="FL18"/>
  <c r="FL19" s="1"/>
  <c r="FM18"/>
  <c r="FM19" s="1"/>
  <c r="FN19"/>
  <c r="FO18"/>
  <c r="FO19" s="1"/>
  <c r="FP18"/>
  <c r="FP19" s="1"/>
  <c r="FQ18"/>
  <c r="FQ19" s="1"/>
  <c r="FR18"/>
  <c r="FR19" s="1"/>
  <c r="FS18"/>
  <c r="FS19" s="1"/>
  <c r="FT18"/>
  <c r="FT19" s="1"/>
  <c r="FU18"/>
  <c r="FU19" s="1"/>
  <c r="FV18"/>
  <c r="FV19" s="1"/>
  <c r="FW18"/>
  <c r="FW19" s="1"/>
  <c r="FX18"/>
  <c r="FX19" s="1"/>
  <c r="FY18"/>
  <c r="FY19" s="1"/>
  <c r="FZ18"/>
  <c r="FZ19" s="1"/>
  <c r="GA18"/>
  <c r="GA19" s="1"/>
  <c r="GB18"/>
  <c r="GB19" s="1"/>
  <c r="GC18"/>
  <c r="GC19" s="1"/>
  <c r="GD18"/>
  <c r="GD19" s="1"/>
  <c r="GE19"/>
  <c r="GF18"/>
  <c r="GF19" s="1"/>
  <c r="GG18"/>
  <c r="GG19" s="1"/>
  <c r="GH18"/>
  <c r="GH19" s="1"/>
  <c r="GI18"/>
  <c r="GI19" s="1"/>
  <c r="GJ18"/>
  <c r="GJ19" s="1"/>
  <c r="GK18"/>
  <c r="GK19" s="1"/>
  <c r="GL18"/>
  <c r="GL19" s="1"/>
  <c r="GM18"/>
  <c r="GM19" s="1"/>
  <c r="GN18"/>
  <c r="GN19" s="1"/>
  <c r="GO18"/>
  <c r="GO19" s="1"/>
  <c r="GP18"/>
  <c r="GP19" s="1"/>
  <c r="GQ18"/>
  <c r="GQ19" s="1"/>
  <c r="GR18"/>
  <c r="GR19" s="1"/>
  <c r="GS18"/>
  <c r="GS19" s="1"/>
  <c r="GT18"/>
  <c r="GT19" s="1"/>
  <c r="GU18"/>
  <c r="GU19" s="1"/>
  <c r="GV18"/>
  <c r="GV19" s="1"/>
  <c r="GW18"/>
  <c r="GW19" s="1"/>
  <c r="GX18"/>
  <c r="GX19" s="1"/>
  <c r="GY18"/>
  <c r="GY19" s="1"/>
  <c r="GZ18"/>
  <c r="GZ19" s="1"/>
  <c r="HA18"/>
  <c r="HA19" s="1"/>
  <c r="HB18"/>
  <c r="HB19" s="1"/>
  <c r="HC18"/>
  <c r="HC19" s="1"/>
  <c r="HD18"/>
  <c r="HD19" s="1"/>
  <c r="HE19"/>
  <c r="HF18"/>
  <c r="HF19" s="1"/>
  <c r="HH18"/>
  <c r="HH19" s="1"/>
  <c r="HJ18"/>
  <c r="HJ19" s="1"/>
  <c r="HK18"/>
  <c r="HK19" s="1"/>
  <c r="HL18"/>
  <c r="HL19" s="1"/>
  <c r="HM18"/>
  <c r="HM19" s="1"/>
  <c r="HN18"/>
  <c r="HN19" s="1"/>
  <c r="HO18"/>
  <c r="HO19" s="1"/>
  <c r="HP18"/>
  <c r="HP19" s="1"/>
  <c r="HQ18"/>
  <c r="HQ19" s="1"/>
  <c r="HR18"/>
  <c r="HR19" s="1"/>
  <c r="HS18"/>
  <c r="HS19" s="1"/>
  <c r="HT18"/>
  <c r="HT19" s="1"/>
  <c r="HU18"/>
  <c r="HU19" s="1"/>
  <c r="HV18"/>
  <c r="HV19" s="1"/>
  <c r="HW18"/>
  <c r="HW19" s="1"/>
  <c r="HX18"/>
  <c r="HX19" s="1"/>
  <c r="HY18"/>
  <c r="HY19" s="1"/>
  <c r="HZ18"/>
  <c r="HZ19" s="1"/>
  <c r="IA18"/>
  <c r="IA19" s="1"/>
  <c r="IB18"/>
  <c r="IB19" s="1"/>
  <c r="IC18"/>
  <c r="IC19" s="1"/>
  <c r="ID18"/>
  <c r="ID19" s="1"/>
  <c r="IE18"/>
  <c r="IE19" s="1"/>
  <c r="IF18"/>
  <c r="IF19" s="1"/>
  <c r="IG19"/>
  <c r="IH18"/>
  <c r="IH19" s="1"/>
  <c r="II18"/>
  <c r="II19" s="1"/>
  <c r="IJ18"/>
  <c r="IJ19" s="1"/>
  <c r="IK18"/>
  <c r="IK19" s="1"/>
  <c r="IL18"/>
  <c r="IL19" s="1"/>
  <c r="IM18"/>
  <c r="IM19" s="1"/>
  <c r="IN18"/>
  <c r="IN19" s="1"/>
  <c r="IO18"/>
  <c r="IO19" s="1"/>
  <c r="IP18"/>
  <c r="IP19" s="1"/>
  <c r="IQ18"/>
  <c r="IQ19" s="1"/>
  <c r="IR18"/>
  <c r="IR19" s="1"/>
  <c r="IS18"/>
  <c r="IS19" s="1"/>
  <c r="IT18"/>
  <c r="IT19" s="1"/>
  <c r="IU18"/>
  <c r="IU19" s="1"/>
  <c r="IV18"/>
  <c r="IV19" s="1"/>
  <c r="IW18"/>
  <c r="IW19" s="1"/>
  <c r="IX18"/>
  <c r="IX19" s="1"/>
  <c r="IY18"/>
  <c r="IY19" s="1"/>
  <c r="IZ18"/>
  <c r="IZ19" s="1"/>
  <c r="JA18"/>
  <c r="JA19" s="1"/>
  <c r="JB18"/>
  <c r="JB19" s="1"/>
  <c r="JC18"/>
  <c r="JC19" s="1"/>
  <c r="JD18"/>
  <c r="JD19" s="1"/>
  <c r="JE18"/>
  <c r="JE19" s="1"/>
  <c r="JF18"/>
  <c r="JF19" s="1"/>
  <c r="JG18"/>
  <c r="JG19" s="1"/>
  <c r="JH18"/>
  <c r="JH19" s="1"/>
  <c r="JI18"/>
  <c r="JI19" s="1"/>
  <c r="JJ18"/>
  <c r="JJ19" s="1"/>
  <c r="JK18"/>
  <c r="JK19" s="1"/>
  <c r="JL18"/>
  <c r="JL19" s="1"/>
  <c r="JM18"/>
  <c r="JM19" s="1"/>
  <c r="JN18"/>
  <c r="JN19" s="1"/>
  <c r="JO18"/>
  <c r="JO19" s="1"/>
  <c r="JP18"/>
  <c r="JP19" s="1"/>
  <c r="JQ18"/>
  <c r="JQ19" s="1"/>
  <c r="JR18"/>
  <c r="JR19" s="1"/>
  <c r="JS18"/>
  <c r="JS19" s="1"/>
  <c r="JT18"/>
  <c r="JT19" s="1"/>
  <c r="JU18"/>
  <c r="JU19" s="1"/>
  <c r="JV18"/>
  <c r="JV19" s="1"/>
  <c r="JW18"/>
  <c r="JW19" s="1"/>
  <c r="JX18"/>
  <c r="JX19" s="1"/>
  <c r="JY18"/>
  <c r="JY19" s="1"/>
  <c r="JZ18"/>
  <c r="JZ19" s="1"/>
  <c r="KA18"/>
  <c r="KA19" s="1"/>
  <c r="KB18"/>
  <c r="KB19" s="1"/>
  <c r="KC18"/>
  <c r="KC19" s="1"/>
  <c r="KD18"/>
  <c r="KD19" s="1"/>
  <c r="KE18"/>
  <c r="KE19" s="1"/>
  <c r="KF18"/>
  <c r="KF19" s="1"/>
  <c r="KG18"/>
  <c r="KG19" s="1"/>
  <c r="KH18"/>
  <c r="KH19" s="1"/>
  <c r="KI18"/>
  <c r="KI19" s="1"/>
  <c r="KJ18"/>
  <c r="KJ19" s="1"/>
  <c r="KK18"/>
  <c r="KK19" s="1"/>
  <c r="KL18"/>
  <c r="KL19" s="1"/>
  <c r="KM18"/>
  <c r="KM19" s="1"/>
  <c r="KN18"/>
  <c r="KN19" s="1"/>
  <c r="KO18"/>
  <c r="KO19" s="1"/>
  <c r="KP18"/>
  <c r="KP19" s="1"/>
  <c r="KQ18"/>
  <c r="KQ19" s="1"/>
  <c r="KR18"/>
  <c r="KR19" s="1"/>
  <c r="KS18"/>
  <c r="KS19" s="1"/>
  <c r="KT18"/>
  <c r="KT19" s="1"/>
  <c r="KU18"/>
  <c r="KU19" s="1"/>
  <c r="KV18"/>
  <c r="KV19" s="1"/>
  <c r="KW19"/>
  <c r="KX18"/>
  <c r="KX19" s="1"/>
  <c r="KY18"/>
  <c r="KY19" s="1"/>
  <c r="KZ18"/>
  <c r="KZ19" s="1"/>
  <c r="LA18"/>
  <c r="LA19" s="1"/>
  <c r="LB18"/>
  <c r="LB19" s="1"/>
  <c r="LC18"/>
  <c r="LC19" s="1"/>
  <c r="LD18"/>
  <c r="LD19" s="1"/>
  <c r="LE18"/>
  <c r="LE19" s="1"/>
  <c r="LF18"/>
  <c r="LF19" s="1"/>
  <c r="LG18"/>
  <c r="LG19" s="1"/>
  <c r="LH18"/>
  <c r="LH19" s="1"/>
  <c r="LI18"/>
  <c r="LI19" s="1"/>
  <c r="LJ19"/>
  <c r="LK18"/>
  <c r="LK19" s="1"/>
  <c r="LL18"/>
  <c r="LL19" s="1"/>
  <c r="LM19"/>
  <c r="LN18"/>
  <c r="LN19" s="1"/>
  <c r="LO18"/>
  <c r="LO19" s="1"/>
  <c r="LP18"/>
  <c r="LP19" s="1"/>
  <c r="LQ18"/>
  <c r="LQ19" s="1"/>
  <c r="LR18"/>
  <c r="LR19" s="1"/>
  <c r="LS18"/>
  <c r="LS19" s="1"/>
  <c r="LT18"/>
  <c r="LT19" s="1"/>
  <c r="LU18"/>
  <c r="LU19" s="1"/>
  <c r="LV18"/>
  <c r="LV19" s="1"/>
  <c r="LW18"/>
  <c r="LW19" s="1"/>
  <c r="LX18"/>
  <c r="LX19" s="1"/>
  <c r="LY18"/>
  <c r="LY19" s="1"/>
  <c r="LZ18"/>
  <c r="LZ19" s="1"/>
  <c r="MA18"/>
  <c r="MA19" s="1"/>
  <c r="MB18"/>
  <c r="MB19" s="1"/>
  <c r="MC18"/>
  <c r="MC19" s="1"/>
  <c r="MD18"/>
  <c r="MD19" s="1"/>
  <c r="ME18"/>
  <c r="ME19" s="1"/>
  <c r="MF18"/>
  <c r="MF19" s="1"/>
  <c r="MG18"/>
  <c r="MG19" s="1"/>
  <c r="MH18"/>
  <c r="MH19" s="1"/>
  <c r="MI18"/>
  <c r="MI19" s="1"/>
  <c r="MJ18"/>
  <c r="MJ19" s="1"/>
  <c r="MK18"/>
  <c r="MK19" s="1"/>
  <c r="ML18"/>
  <c r="ML19" s="1"/>
  <c r="MM18"/>
  <c r="MM19" s="1"/>
  <c r="MN18"/>
  <c r="MN19" s="1"/>
  <c r="MO18"/>
  <c r="MO19" s="1"/>
  <c r="MP18"/>
  <c r="MP19" s="1"/>
  <c r="MQ18"/>
  <c r="MQ19" s="1"/>
  <c r="MR18"/>
  <c r="MR19" s="1"/>
  <c r="MS18"/>
  <c r="MS19" s="1"/>
  <c r="MT18"/>
  <c r="MT19" s="1"/>
  <c r="MU18"/>
  <c r="MU19" s="1"/>
  <c r="MV18"/>
  <c r="MV19" s="1"/>
  <c r="MW18"/>
  <c r="MW19" s="1"/>
  <c r="MX18"/>
  <c r="MX19" s="1"/>
  <c r="MY18"/>
  <c r="MY19" s="1"/>
  <c r="MZ18"/>
  <c r="MZ19" s="1"/>
  <c r="NA18"/>
  <c r="NA19" s="1"/>
  <c r="NB18"/>
  <c r="NB19" s="1"/>
  <c r="NC18"/>
  <c r="NC19" s="1"/>
  <c r="ND18"/>
  <c r="ND19" s="1"/>
  <c r="NE18"/>
  <c r="NE19" s="1"/>
  <c r="NF18"/>
  <c r="NF19" s="1"/>
  <c r="NG18"/>
  <c r="NG19" s="1"/>
  <c r="NH18"/>
  <c r="NH19" s="1"/>
  <c r="NI18"/>
  <c r="NI19" s="1"/>
  <c r="NJ18"/>
  <c r="NJ19" s="1"/>
  <c r="NK18"/>
  <c r="NK19" s="1"/>
  <c r="NL18"/>
  <c r="NL19" s="1"/>
  <c r="NM18"/>
  <c r="NM19" s="1"/>
  <c r="NN18"/>
  <c r="NN19" s="1"/>
  <c r="NO18"/>
  <c r="NO19" s="1"/>
  <c r="NP18"/>
  <c r="NP19" s="1"/>
  <c r="NQ18"/>
  <c r="NQ19" s="1"/>
  <c r="NR18"/>
  <c r="NR19" s="1"/>
  <c r="NS18"/>
  <c r="NS19" s="1"/>
  <c r="NT18"/>
  <c r="NT19" s="1"/>
  <c r="NU18"/>
  <c r="NU19" s="1"/>
  <c r="NV18"/>
  <c r="NV19" s="1"/>
  <c r="NW18"/>
  <c r="NW19" s="1"/>
  <c r="NX18"/>
  <c r="NX19" s="1"/>
  <c r="NY18"/>
  <c r="NY19" s="1"/>
  <c r="NZ18"/>
  <c r="NZ19" s="1"/>
  <c r="OB18"/>
  <c r="OB19" s="1"/>
  <c r="OC18"/>
  <c r="OC19" s="1"/>
  <c r="OD19"/>
  <c r="OE18"/>
  <c r="OE19" s="1"/>
  <c r="OF18"/>
  <c r="OF19" s="1"/>
  <c r="OG18"/>
  <c r="OG19" s="1"/>
  <c r="OH18"/>
  <c r="OH19" s="1"/>
  <c r="OI18"/>
  <c r="OI19" s="1"/>
  <c r="OJ18"/>
  <c r="OJ19" s="1"/>
  <c r="OK18"/>
  <c r="OK19" s="1"/>
  <c r="OL18"/>
  <c r="OL19" s="1"/>
  <c r="OM18"/>
  <c r="OM19" s="1"/>
  <c r="ON18"/>
  <c r="ON19" s="1"/>
  <c r="OO18"/>
  <c r="OO19" s="1"/>
  <c r="OP18"/>
  <c r="OP19" s="1"/>
  <c r="OQ18"/>
  <c r="OQ19" s="1"/>
  <c r="OR18"/>
  <c r="OR19" s="1"/>
  <c r="OS19"/>
  <c r="OT18"/>
  <c r="OT19" s="1"/>
  <c r="OU18"/>
  <c r="OU19" s="1"/>
  <c r="OV18"/>
  <c r="OV19" s="1"/>
  <c r="OW18"/>
  <c r="OW19" s="1"/>
  <c r="OX18"/>
  <c r="OX19" s="1"/>
  <c r="OY18"/>
  <c r="OY19" s="1"/>
  <c r="OZ18"/>
  <c r="OZ19" s="1"/>
  <c r="PA18"/>
  <c r="PA19" s="1"/>
  <c r="PB18"/>
  <c r="PB19" s="1"/>
  <c r="PC18"/>
  <c r="PC19" s="1"/>
  <c r="PD18"/>
  <c r="PD19" s="1"/>
  <c r="PE18"/>
  <c r="PE19" s="1"/>
  <c r="PF18"/>
  <c r="PF19" s="1"/>
  <c r="PG18"/>
  <c r="PG19" s="1"/>
  <c r="PH18"/>
  <c r="PH19" s="1"/>
  <c r="PI18"/>
  <c r="PI19" s="1"/>
  <c r="PJ18"/>
  <c r="PJ19" s="1"/>
  <c r="PK18"/>
  <c r="PK19" s="1"/>
  <c r="PL18"/>
  <c r="PL19" s="1"/>
  <c r="PM18"/>
  <c r="PM19" s="1"/>
  <c r="PN18"/>
  <c r="PN19" s="1"/>
  <c r="PO18"/>
  <c r="PO19" s="1"/>
  <c r="PP18"/>
  <c r="PP19" s="1"/>
  <c r="PQ18"/>
  <c r="PQ19" s="1"/>
  <c r="PR18"/>
  <c r="PR19" s="1"/>
  <c r="PS18"/>
  <c r="PS19" s="1"/>
  <c r="PT18"/>
  <c r="PT19" s="1"/>
  <c r="PU18"/>
  <c r="PU19" s="1"/>
  <c r="PV18"/>
  <c r="PV19" s="1"/>
  <c r="PW18"/>
  <c r="PW19" s="1"/>
  <c r="PX18"/>
  <c r="PX19" s="1"/>
  <c r="PY18"/>
  <c r="PY19" s="1"/>
  <c r="PZ18"/>
  <c r="PZ19" s="1"/>
  <c r="QA18"/>
  <c r="QA19" s="1"/>
  <c r="QB18"/>
  <c r="QB19" s="1"/>
  <c r="QC18"/>
  <c r="QC19" s="1"/>
  <c r="QD18"/>
  <c r="QD19" s="1"/>
  <c r="QE18"/>
  <c r="QE19" s="1"/>
  <c r="QF18"/>
  <c r="QF19" s="1"/>
  <c r="QG18"/>
  <c r="QG19" s="1"/>
  <c r="QH18"/>
  <c r="QH19" s="1"/>
  <c r="QI18"/>
  <c r="QI19" s="1"/>
  <c r="QJ18"/>
  <c r="QJ19" s="1"/>
  <c r="QK18"/>
  <c r="QK19" s="1"/>
  <c r="QL18"/>
  <c r="QL19" s="1"/>
  <c r="QM18"/>
  <c r="QM19" s="1"/>
  <c r="QN18"/>
  <c r="QN19" s="1"/>
  <c r="QO18"/>
  <c r="QO19" s="1"/>
  <c r="QP18"/>
  <c r="QP19" s="1"/>
  <c r="QQ18"/>
  <c r="QQ19" s="1"/>
  <c r="QR18"/>
  <c r="QR19" s="1"/>
  <c r="QS18"/>
  <c r="QS19" s="1"/>
  <c r="QT18"/>
  <c r="QT19" s="1"/>
  <c r="QU18"/>
  <c r="QU19" s="1"/>
  <c r="QV18"/>
  <c r="QV19" s="1"/>
  <c r="QW18"/>
  <c r="QW19" s="1"/>
  <c r="QX18"/>
  <c r="QX19" s="1"/>
  <c r="QY18"/>
  <c r="QY19" s="1"/>
  <c r="QZ18"/>
  <c r="QZ19" s="1"/>
  <c r="RA18"/>
  <c r="RA19" s="1"/>
  <c r="RB18"/>
  <c r="RB19" s="1"/>
  <c r="RC18"/>
  <c r="RC19" s="1"/>
  <c r="RD18"/>
  <c r="RD19" s="1"/>
  <c r="RE18"/>
  <c r="RE19" s="1"/>
  <c r="RF18"/>
  <c r="RF19" s="1"/>
  <c r="RG18"/>
  <c r="RG19" s="1"/>
  <c r="RH18"/>
  <c r="RH19" s="1"/>
  <c r="RI18"/>
  <c r="RI19" s="1"/>
  <c r="RJ19"/>
  <c r="RK18"/>
  <c r="RK19" s="1"/>
  <c r="RL18"/>
  <c r="RL19" s="1"/>
  <c r="RM18"/>
  <c r="RM19" s="1"/>
  <c r="RN18"/>
  <c r="RN19" s="1"/>
  <c r="RO18"/>
  <c r="RO19" s="1"/>
  <c r="RP18"/>
  <c r="RP19" s="1"/>
  <c r="RQ18"/>
  <c r="RQ19" s="1"/>
  <c r="RR18"/>
  <c r="RR19" s="1"/>
  <c r="RS18"/>
  <c r="RS19" s="1"/>
  <c r="RT18"/>
  <c r="RT19" s="1"/>
  <c r="RU18"/>
  <c r="RU19" s="1"/>
  <c r="RV18"/>
  <c r="RV19" s="1"/>
  <c r="RW18"/>
  <c r="RW19" s="1"/>
  <c r="RX18"/>
  <c r="RX19" s="1"/>
  <c r="RY18"/>
  <c r="RY19" s="1"/>
  <c r="RZ18"/>
  <c r="RZ19" s="1"/>
  <c r="SA18"/>
  <c r="SA19" s="1"/>
  <c r="SB18"/>
  <c r="SB19" s="1"/>
  <c r="SC18"/>
  <c r="SC19" s="1"/>
  <c r="SD18"/>
  <c r="SD19" s="1"/>
  <c r="SE18"/>
  <c r="SE19" s="1"/>
  <c r="SF18"/>
  <c r="SF19" s="1"/>
  <c r="SG18"/>
  <c r="SG19" s="1"/>
  <c r="SH18"/>
  <c r="SH19" s="1"/>
  <c r="SI18"/>
  <c r="SI19" s="1"/>
  <c r="SJ18"/>
  <c r="SJ19" s="1"/>
  <c r="SK19"/>
  <c r="SL18"/>
  <c r="SL19" s="1"/>
  <c r="SM18"/>
  <c r="SM19" s="1"/>
  <c r="SN18"/>
  <c r="SN19" s="1"/>
  <c r="SO18"/>
  <c r="SO19" s="1"/>
  <c r="SP18"/>
  <c r="SP19" s="1"/>
  <c r="SR18"/>
  <c r="SR19" s="1"/>
  <c r="SS18"/>
  <c r="SS19" s="1"/>
  <c r="ST18"/>
  <c r="ST19" s="1"/>
  <c r="SU18"/>
  <c r="SU19" s="1"/>
  <c r="SV18"/>
  <c r="SV19" s="1"/>
  <c r="SW18"/>
  <c r="SW19" s="1"/>
  <c r="SX18"/>
  <c r="SX19" s="1"/>
  <c r="SY18"/>
  <c r="SY19" s="1"/>
  <c r="TA18"/>
  <c r="TA19" s="1"/>
  <c r="TB18"/>
  <c r="TB19" s="1"/>
  <c r="TC18"/>
  <c r="TC19" s="1"/>
  <c r="TD18"/>
  <c r="TD19" s="1"/>
  <c r="TE18"/>
  <c r="TE19" s="1"/>
  <c r="TF18"/>
  <c r="TF19" s="1"/>
  <c r="TG18"/>
  <c r="TG19" s="1"/>
  <c r="TH18"/>
  <c r="TH19" s="1"/>
  <c r="TI18"/>
  <c r="TI19" s="1"/>
  <c r="TJ18"/>
  <c r="TJ19" s="1"/>
  <c r="TK18"/>
  <c r="TK19" s="1"/>
  <c r="TL18"/>
  <c r="TL19" s="1"/>
  <c r="TM18"/>
  <c r="TM19" s="1"/>
  <c r="TN18"/>
  <c r="TN19" s="1"/>
  <c r="TO18"/>
  <c r="TO19" s="1"/>
  <c r="TP18"/>
  <c r="TP19" s="1"/>
  <c r="TQ18"/>
  <c r="TQ19" s="1"/>
  <c r="TR18"/>
  <c r="TR19" s="1"/>
  <c r="TS18"/>
  <c r="TS19" s="1"/>
  <c r="TT18"/>
  <c r="TT19" s="1"/>
  <c r="TU19"/>
  <c r="TV18"/>
  <c r="TV19" s="1"/>
  <c r="TW18"/>
  <c r="TW19" s="1"/>
  <c r="TX18"/>
  <c r="TX19" s="1"/>
  <c r="TY18"/>
  <c r="TY19" s="1"/>
  <c r="TZ18"/>
  <c r="TZ19" s="1"/>
  <c r="UB18"/>
  <c r="UB19" s="1"/>
  <c r="UC18"/>
  <c r="UC19" s="1"/>
  <c r="UD18"/>
  <c r="UD19" s="1"/>
  <c r="UE18"/>
  <c r="UE19" s="1"/>
  <c r="UF18"/>
  <c r="UF19" s="1"/>
  <c r="UG18"/>
  <c r="UG19" s="1"/>
  <c r="UH18"/>
  <c r="UH19" s="1"/>
  <c r="UI18"/>
  <c r="UI19" s="1"/>
  <c r="UJ18"/>
  <c r="UJ19" s="1"/>
  <c r="UK18"/>
  <c r="UK19" s="1"/>
  <c r="UL18"/>
  <c r="UL19" s="1"/>
  <c r="UM18"/>
  <c r="UM19" s="1"/>
  <c r="UN18"/>
  <c r="UN19" s="1"/>
  <c r="UO18"/>
  <c r="UO19" s="1"/>
  <c r="UP18"/>
  <c r="UP19" s="1"/>
  <c r="UQ18"/>
  <c r="UQ19" s="1"/>
  <c r="UR18"/>
  <c r="UR19" s="1"/>
  <c r="US18"/>
  <c r="US19" s="1"/>
  <c r="UT18"/>
  <c r="UT19" s="1"/>
  <c r="UU18"/>
  <c r="UU19" s="1"/>
  <c r="UV18"/>
  <c r="UV19" s="1"/>
  <c r="UW18"/>
  <c r="UW19" s="1"/>
  <c r="UX18"/>
  <c r="UX19" s="1"/>
  <c r="UY18"/>
  <c r="UY19" s="1"/>
  <c r="UZ18"/>
  <c r="UZ19" s="1"/>
  <c r="VA18"/>
  <c r="VA19" s="1"/>
  <c r="VB18"/>
  <c r="VB19" s="1"/>
  <c r="VC18"/>
  <c r="VC19" s="1"/>
  <c r="VD18"/>
  <c r="VD19" s="1"/>
  <c r="VE18"/>
  <c r="VE19" s="1"/>
  <c r="VF18"/>
  <c r="VF19" s="1"/>
  <c r="VG18"/>
  <c r="VG19" s="1"/>
  <c r="VH19"/>
  <c r="VI18"/>
  <c r="VI19" s="1"/>
  <c r="VJ18"/>
  <c r="VJ19" s="1"/>
  <c r="VK18"/>
  <c r="VK19" s="1"/>
  <c r="VL18"/>
  <c r="VL19" s="1"/>
  <c r="C18"/>
  <c r="C19" s="1"/>
  <c r="D49" i="3"/>
  <c r="E49"/>
  <c r="E50" s="1"/>
  <c r="F49"/>
  <c r="F50" s="1"/>
  <c r="G49"/>
  <c r="G50" s="1"/>
  <c r="H49"/>
  <c r="I49"/>
  <c r="I50" s="1"/>
  <c r="J49"/>
  <c r="J50" s="1"/>
  <c r="K49"/>
  <c r="K50" s="1"/>
  <c r="L49"/>
  <c r="L50" s="1"/>
  <c r="M49"/>
  <c r="M50" s="1"/>
  <c r="N49"/>
  <c r="N50" s="1"/>
  <c r="O49"/>
  <c r="O50" s="1"/>
  <c r="P49"/>
  <c r="Q49"/>
  <c r="R49"/>
  <c r="R50" s="1"/>
  <c r="S49"/>
  <c r="S50" s="1"/>
  <c r="T49"/>
  <c r="U49"/>
  <c r="U50" s="1"/>
  <c r="V49"/>
  <c r="V50" s="1"/>
  <c r="W49"/>
  <c r="W50" s="1"/>
  <c r="X49"/>
  <c r="X50" s="1"/>
  <c r="Y49"/>
  <c r="Z49"/>
  <c r="Z50" s="1"/>
  <c r="AA49"/>
  <c r="AA50" s="1"/>
  <c r="AB49"/>
  <c r="AB50" s="1"/>
  <c r="AC49"/>
  <c r="AD49"/>
  <c r="AD50" s="1"/>
  <c r="AE49"/>
  <c r="AE50" s="1"/>
  <c r="AF49"/>
  <c r="AG49"/>
  <c r="AG50" s="1"/>
  <c r="AH49"/>
  <c r="AH50" s="1"/>
  <c r="AI49"/>
  <c r="AI50" s="1"/>
  <c r="AJ49"/>
  <c r="AK49"/>
  <c r="AL49"/>
  <c r="AL50" s="1"/>
  <c r="AM49"/>
  <c r="AM50" s="1"/>
  <c r="AN49"/>
  <c r="AO49"/>
  <c r="AO50" s="1"/>
  <c r="AP49"/>
  <c r="AP50" s="1"/>
  <c r="AQ49"/>
  <c r="AQ50" s="1"/>
  <c r="AR49"/>
  <c r="AS49"/>
  <c r="AT49"/>
  <c r="AT50" s="1"/>
  <c r="AU49"/>
  <c r="AU50" s="1"/>
  <c r="AV49"/>
  <c r="AV50" s="1"/>
  <c r="AW49"/>
  <c r="AX49"/>
  <c r="AX50" s="1"/>
  <c r="AY49"/>
  <c r="AY50" s="1"/>
  <c r="AZ49"/>
  <c r="BA49"/>
  <c r="BA50" s="1"/>
  <c r="BB49"/>
  <c r="BB50" s="1"/>
  <c r="BC49"/>
  <c r="BC50" s="1"/>
  <c r="BD49"/>
  <c r="BE49"/>
  <c r="BE50" s="1"/>
  <c r="BF49"/>
  <c r="BF50" s="1"/>
  <c r="BG49"/>
  <c r="BG50" s="1"/>
  <c r="BH49"/>
  <c r="BH50" s="1"/>
  <c r="BI49"/>
  <c r="BJ49"/>
  <c r="BJ50" s="1"/>
  <c r="BK49"/>
  <c r="BK50" s="1"/>
  <c r="BL49"/>
  <c r="BL50" s="1"/>
  <c r="BM49"/>
  <c r="BM50" s="1"/>
  <c r="BN49"/>
  <c r="BN50" s="1"/>
  <c r="BO49"/>
  <c r="BO50" s="1"/>
  <c r="BP49"/>
  <c r="BQ49"/>
  <c r="BQ50" s="1"/>
  <c r="BR49"/>
  <c r="BR50" s="1"/>
  <c r="BS49"/>
  <c r="BS50" s="1"/>
  <c r="BT49"/>
  <c r="BT50" s="1"/>
  <c r="BU49"/>
  <c r="BU50" s="1"/>
  <c r="BV49"/>
  <c r="BV50" s="1"/>
  <c r="BW49"/>
  <c r="BW50" s="1"/>
  <c r="BX49"/>
  <c r="BY49"/>
  <c r="BZ49"/>
  <c r="BZ50" s="1"/>
  <c r="CA49"/>
  <c r="CA50" s="1"/>
  <c r="CB49"/>
  <c r="CC49"/>
  <c r="CC50" s="1"/>
  <c r="CD49"/>
  <c r="CD50" s="1"/>
  <c r="CE49"/>
  <c r="CE50" s="1"/>
  <c r="CF49"/>
  <c r="CF50" s="1"/>
  <c r="CG49"/>
  <c r="CG50" s="1"/>
  <c r="CH49"/>
  <c r="CH50" s="1"/>
  <c r="CI49"/>
  <c r="CI50" s="1"/>
  <c r="CJ49"/>
  <c r="CK49"/>
  <c r="CL49"/>
  <c r="CL50" s="1"/>
  <c r="CM49"/>
  <c r="CM50" s="1"/>
  <c r="CN49"/>
  <c r="CN50" s="1"/>
  <c r="CO49"/>
  <c r="CP49"/>
  <c r="CP50" s="1"/>
  <c r="CQ49"/>
  <c r="CQ50" s="1"/>
  <c r="CR49"/>
  <c r="CR50" s="1"/>
  <c r="CS49"/>
  <c r="CS50" s="1"/>
  <c r="CT49"/>
  <c r="CT50" s="1"/>
  <c r="CU49"/>
  <c r="CU50" s="1"/>
  <c r="CV49"/>
  <c r="CW49"/>
  <c r="CX49"/>
  <c r="CX50" s="1"/>
  <c r="CY49"/>
  <c r="CY50" s="1"/>
  <c r="CZ49"/>
  <c r="DA49"/>
  <c r="DA50" s="1"/>
  <c r="DB49"/>
  <c r="DB50" s="1"/>
  <c r="DC49"/>
  <c r="DD49"/>
  <c r="DD50" s="1"/>
  <c r="DE49"/>
  <c r="DF49"/>
  <c r="DF50" s="1"/>
  <c r="DG49"/>
  <c r="DG50" s="1"/>
  <c r="DH49"/>
  <c r="DI49"/>
  <c r="DJ49"/>
  <c r="DJ50" s="1"/>
  <c r="DK49"/>
  <c r="DK50" s="1"/>
  <c r="DL49"/>
  <c r="DM49"/>
  <c r="DM50" s="1"/>
  <c r="DN49"/>
  <c r="DN50" s="1"/>
  <c r="DO49"/>
  <c r="DO50" s="1"/>
  <c r="DP49"/>
  <c r="DP50" s="1"/>
  <c r="DQ49"/>
  <c r="DR49"/>
  <c r="DR50" s="1"/>
  <c r="DS49"/>
  <c r="DS50" s="1"/>
  <c r="DT49"/>
  <c r="DT50" s="1"/>
  <c r="DU49"/>
  <c r="DU50" s="1"/>
  <c r="DV49"/>
  <c r="DV50" s="1"/>
  <c r="DW49"/>
  <c r="DW50" s="1"/>
  <c r="DX49"/>
  <c r="DY49"/>
  <c r="DY50" s="1"/>
  <c r="DZ49"/>
  <c r="DZ50" s="1"/>
  <c r="EA49"/>
  <c r="EA50" s="1"/>
  <c r="EB49"/>
  <c r="EB50" s="1"/>
  <c r="EC49"/>
  <c r="EC50" s="1"/>
  <c r="ED49"/>
  <c r="ED50" s="1"/>
  <c r="EE49"/>
  <c r="EE50" s="1"/>
  <c r="EF49"/>
  <c r="EF50" s="1"/>
  <c r="EG49"/>
  <c r="EG50" s="1"/>
  <c r="EH49"/>
  <c r="EH50" s="1"/>
  <c r="EI49"/>
  <c r="EI50" s="1"/>
  <c r="EJ49"/>
  <c r="EJ50" s="1"/>
  <c r="EK49"/>
  <c r="EK50" s="1"/>
  <c r="EL49"/>
  <c r="EL50" s="1"/>
  <c r="EM49"/>
  <c r="EM50" s="1"/>
  <c r="EN49"/>
  <c r="EN50" s="1"/>
  <c r="EO49"/>
  <c r="EP49"/>
  <c r="EP50" s="1"/>
  <c r="EQ49"/>
  <c r="EQ50" s="1"/>
  <c r="ER49"/>
  <c r="ES49"/>
  <c r="ES50" s="1"/>
  <c r="ET49"/>
  <c r="ET50" s="1"/>
  <c r="EU49"/>
  <c r="EU50" s="1"/>
  <c r="EV49"/>
  <c r="EW49"/>
  <c r="EX49"/>
  <c r="EX50" s="1"/>
  <c r="EY49"/>
  <c r="EY50" s="1"/>
  <c r="EZ49"/>
  <c r="EZ50" s="1"/>
  <c r="FA49"/>
  <c r="FB49"/>
  <c r="FB50" s="1"/>
  <c r="FC49"/>
  <c r="FC50" s="1"/>
  <c r="FD49"/>
  <c r="FE49"/>
  <c r="FE50" s="1"/>
  <c r="FF49"/>
  <c r="FF50" s="1"/>
  <c r="FG49"/>
  <c r="FG50" s="1"/>
  <c r="FH49"/>
  <c r="FI49"/>
  <c r="FJ49"/>
  <c r="FJ50" s="1"/>
  <c r="FK49"/>
  <c r="FK50" s="1"/>
  <c r="FL49"/>
  <c r="FL50" s="1"/>
  <c r="FM49"/>
  <c r="FM50" s="1"/>
  <c r="FN49"/>
  <c r="FN50" s="1"/>
  <c r="FO49"/>
  <c r="FO50" s="1"/>
  <c r="FP49"/>
  <c r="FQ49"/>
  <c r="FR49"/>
  <c r="FR50" s="1"/>
  <c r="FS49"/>
  <c r="FS50" s="1"/>
  <c r="FT49"/>
  <c r="FU49"/>
  <c r="FV49"/>
  <c r="FV50" s="1"/>
  <c r="FW49"/>
  <c r="FW50" s="1"/>
  <c r="FX49"/>
  <c r="FX50" s="1"/>
  <c r="FY49"/>
  <c r="FY50" s="1"/>
  <c r="FZ49"/>
  <c r="FZ50" s="1"/>
  <c r="GA49"/>
  <c r="GA50" s="1"/>
  <c r="GB49"/>
  <c r="GC49"/>
  <c r="GC50" s="1"/>
  <c r="GD49"/>
  <c r="GD50" s="1"/>
  <c r="GE49"/>
  <c r="GE50" s="1"/>
  <c r="GF49"/>
  <c r="GF50" s="1"/>
  <c r="GG49"/>
  <c r="GG50" s="1"/>
  <c r="GH49"/>
  <c r="GH50" s="1"/>
  <c r="GI49"/>
  <c r="GJ49"/>
  <c r="GJ50" s="1"/>
  <c r="GK49"/>
  <c r="GK50" s="1"/>
  <c r="GL49"/>
  <c r="GL50" s="1"/>
  <c r="GM49"/>
  <c r="GM50" s="1"/>
  <c r="GN49"/>
  <c r="GO49"/>
  <c r="GP49"/>
  <c r="GP50" s="1"/>
  <c r="GQ49"/>
  <c r="GQ50" s="1"/>
  <c r="GR49"/>
  <c r="GS49"/>
  <c r="GS50" s="1"/>
  <c r="GT49"/>
  <c r="GT50" s="1"/>
  <c r="GU49"/>
  <c r="GU50" s="1"/>
  <c r="GV49"/>
  <c r="GV50" s="1"/>
  <c r="GW49"/>
  <c r="GW50" s="1"/>
  <c r="GX49"/>
  <c r="GX50" s="1"/>
  <c r="GY49"/>
  <c r="GY50" s="1"/>
  <c r="GZ49"/>
  <c r="GZ50" s="1"/>
  <c r="HA49"/>
  <c r="HA50" s="1"/>
  <c r="HB49"/>
  <c r="HB50" s="1"/>
  <c r="HC49"/>
  <c r="HC50" s="1"/>
  <c r="HD49"/>
  <c r="HE49"/>
  <c r="HE50" s="1"/>
  <c r="HF49"/>
  <c r="HF50" s="1"/>
  <c r="HG49"/>
  <c r="HG50" s="1"/>
  <c r="HH49"/>
  <c r="HH50" s="1"/>
  <c r="HI49"/>
  <c r="HI50" s="1"/>
  <c r="HJ49"/>
  <c r="HJ50" s="1"/>
  <c r="HK49"/>
  <c r="HK50" s="1"/>
  <c r="HL49"/>
  <c r="HM49"/>
  <c r="HN49"/>
  <c r="HN50" s="1"/>
  <c r="HO49"/>
  <c r="HP49"/>
  <c r="HQ49"/>
  <c r="HQ50" s="1"/>
  <c r="HR49"/>
  <c r="HR50" s="1"/>
  <c r="HS49"/>
  <c r="HS50" s="1"/>
  <c r="HT49"/>
  <c r="HT50" s="1"/>
  <c r="HU49"/>
  <c r="HV49"/>
  <c r="HV50" s="1"/>
  <c r="HW49"/>
  <c r="HW50" s="1"/>
  <c r="HX49"/>
  <c r="HY49"/>
  <c r="HZ49"/>
  <c r="HZ50" s="1"/>
  <c r="IA49"/>
  <c r="IA50" s="1"/>
  <c r="IB49"/>
  <c r="IC49"/>
  <c r="IC50" s="1"/>
  <c r="ID49"/>
  <c r="ID50" s="1"/>
  <c r="IE49"/>
  <c r="IE50" s="1"/>
  <c r="IF49"/>
  <c r="IG49"/>
  <c r="IH49"/>
  <c r="IH50" s="1"/>
  <c r="II49"/>
  <c r="II50" s="1"/>
  <c r="IJ49"/>
  <c r="IK49"/>
  <c r="IL49"/>
  <c r="IL50" s="1"/>
  <c r="IM49"/>
  <c r="IM50" s="1"/>
  <c r="IN49"/>
  <c r="IO49"/>
  <c r="IP49"/>
  <c r="IP50" s="1"/>
  <c r="IQ49"/>
  <c r="IQ50" s="1"/>
  <c r="IR49"/>
  <c r="IR50" s="1"/>
  <c r="IS49"/>
  <c r="IS50" s="1"/>
  <c r="IT49"/>
  <c r="IT50" s="1"/>
  <c r="IU49"/>
  <c r="IU50" s="1"/>
  <c r="IV49"/>
  <c r="IW49"/>
  <c r="IX49"/>
  <c r="IX50" s="1"/>
  <c r="IY49"/>
  <c r="IY50" s="1"/>
  <c r="IZ49"/>
  <c r="JA49"/>
  <c r="JA50" s="1"/>
  <c r="JB49"/>
  <c r="JB50" s="1"/>
  <c r="JC49"/>
  <c r="JC50" s="1"/>
  <c r="JD49"/>
  <c r="JE49"/>
  <c r="JF49"/>
  <c r="JF50" s="1"/>
  <c r="JG49"/>
  <c r="JG50" s="1"/>
  <c r="JH49"/>
  <c r="JI49"/>
  <c r="JI50" s="1"/>
  <c r="JJ49"/>
  <c r="JJ50" s="1"/>
  <c r="JK49"/>
  <c r="JK50" s="1"/>
  <c r="JL49"/>
  <c r="JM49"/>
  <c r="JN49"/>
  <c r="JN50" s="1"/>
  <c r="JO49"/>
  <c r="JO50" s="1"/>
  <c r="JP49"/>
  <c r="JQ49"/>
  <c r="JR49"/>
  <c r="JR50" s="1"/>
  <c r="JS49"/>
  <c r="JS50" s="1"/>
  <c r="JT49"/>
  <c r="JU49"/>
  <c r="JV49"/>
  <c r="JV50" s="1"/>
  <c r="JW49"/>
  <c r="JW50" s="1"/>
  <c r="JX49"/>
  <c r="JX50" s="1"/>
  <c r="JY49"/>
  <c r="JY50" s="1"/>
  <c r="JZ49"/>
  <c r="JZ50" s="1"/>
  <c r="KA49"/>
  <c r="KA50" s="1"/>
  <c r="KB49"/>
  <c r="KB50" s="1"/>
  <c r="KC49"/>
  <c r="KD49"/>
  <c r="KD50" s="1"/>
  <c r="KE49"/>
  <c r="KE50" s="1"/>
  <c r="KF49"/>
  <c r="KG49"/>
  <c r="KH49"/>
  <c r="KH50" s="1"/>
  <c r="KI49"/>
  <c r="KI50" s="1"/>
  <c r="KJ49"/>
  <c r="KK49"/>
  <c r="KL49"/>
  <c r="KL50" s="1"/>
  <c r="KM49"/>
  <c r="KM50" s="1"/>
  <c r="KN49"/>
  <c r="KN50" s="1"/>
  <c r="KO49"/>
  <c r="KO50" s="1"/>
  <c r="KP49"/>
  <c r="KP50" s="1"/>
  <c r="KQ49"/>
  <c r="KQ50" s="1"/>
  <c r="KR49"/>
  <c r="KS49"/>
  <c r="KT49"/>
  <c r="KT50" s="1"/>
  <c r="KU49"/>
  <c r="KU50" s="1"/>
  <c r="KV49"/>
  <c r="KW49"/>
  <c r="KX49"/>
  <c r="KX50" s="1"/>
  <c r="KY49"/>
  <c r="KY50" s="1"/>
  <c r="KZ49"/>
  <c r="LA49"/>
  <c r="LB49"/>
  <c r="LB50" s="1"/>
  <c r="LC49"/>
  <c r="LC50" s="1"/>
  <c r="LD49"/>
  <c r="LE49"/>
  <c r="LE50" s="1"/>
  <c r="LF49"/>
  <c r="LF50" s="1"/>
  <c r="LG49"/>
  <c r="LG50" s="1"/>
  <c r="LH49"/>
  <c r="LI49"/>
  <c r="LI50" s="1"/>
  <c r="LJ49"/>
  <c r="LJ50" s="1"/>
  <c r="LK49"/>
  <c r="LK50" s="1"/>
  <c r="LL49"/>
  <c r="LL50" s="1"/>
  <c r="LM49"/>
  <c r="LM50" s="1"/>
  <c r="LN49"/>
  <c r="LN50" s="1"/>
  <c r="LO49"/>
  <c r="LO50" s="1"/>
  <c r="LP49"/>
  <c r="LQ49"/>
  <c r="LQ50" s="1"/>
  <c r="LR49"/>
  <c r="LR50" s="1"/>
  <c r="LS49"/>
  <c r="LS50" s="1"/>
  <c r="LT49"/>
  <c r="LT50" s="1"/>
  <c r="LU49"/>
  <c r="LU50" s="1"/>
  <c r="LV49"/>
  <c r="LV50" s="1"/>
  <c r="LW49"/>
  <c r="LW50" s="1"/>
  <c r="LX49"/>
  <c r="LX50" s="1"/>
  <c r="LY49"/>
  <c r="LZ49"/>
  <c r="LZ50" s="1"/>
  <c r="MA49"/>
  <c r="MA50" s="1"/>
  <c r="MB49"/>
  <c r="MC49"/>
  <c r="MD49"/>
  <c r="MD50" s="1"/>
  <c r="ME49"/>
  <c r="ME50" s="1"/>
  <c r="MF49"/>
  <c r="MG49"/>
  <c r="MG50" s="1"/>
  <c r="MH49"/>
  <c r="MH50" s="1"/>
  <c r="MI49"/>
  <c r="MI50" s="1"/>
  <c r="MJ49"/>
  <c r="MJ50" s="1"/>
  <c r="MK49"/>
  <c r="ML49"/>
  <c r="MM49"/>
  <c r="MM50" s="1"/>
  <c r="MN49"/>
  <c r="MO49"/>
  <c r="MO50" s="1"/>
  <c r="MP49"/>
  <c r="MP50" s="1"/>
  <c r="MQ49"/>
  <c r="MQ50" s="1"/>
  <c r="MR49"/>
  <c r="MS49"/>
  <c r="MS50" s="1"/>
  <c r="MT49"/>
  <c r="MU49"/>
  <c r="MU50" s="1"/>
  <c r="MV49"/>
  <c r="MV50" s="1"/>
  <c r="MW49"/>
  <c r="MW50" s="1"/>
  <c r="MX49"/>
  <c r="MY49"/>
  <c r="MY50" s="1"/>
  <c r="MZ49"/>
  <c r="MZ50" s="1"/>
  <c r="NA49"/>
  <c r="NB49"/>
  <c r="NC49"/>
  <c r="NC50" s="1"/>
  <c r="ND49"/>
  <c r="NE49"/>
  <c r="NF49"/>
  <c r="NF50" s="1"/>
  <c r="NG49"/>
  <c r="NG50" s="1"/>
  <c r="NH49"/>
  <c r="NI49"/>
  <c r="NI50" s="1"/>
  <c r="NJ49"/>
  <c r="D50"/>
  <c r="H50"/>
  <c r="P50"/>
  <c r="Q50"/>
  <c r="T50"/>
  <c r="Y50"/>
  <c r="AC50"/>
  <c r="AF50"/>
  <c r="AJ50"/>
  <c r="AK50"/>
  <c r="AN50"/>
  <c r="AR50"/>
  <c r="AS50"/>
  <c r="AW50"/>
  <c r="AZ50"/>
  <c r="BD50"/>
  <c r="BI50"/>
  <c r="BP50"/>
  <c r="BX50"/>
  <c r="BY50"/>
  <c r="CB50"/>
  <c r="CJ50"/>
  <c r="CK50"/>
  <c r="CO50"/>
  <c r="CV50"/>
  <c r="CW50"/>
  <c r="CZ50"/>
  <c r="DC50"/>
  <c r="DE50"/>
  <c r="DH50"/>
  <c r="DI50"/>
  <c r="DL50"/>
  <c r="DQ50"/>
  <c r="DX50"/>
  <c r="EO50"/>
  <c r="ER50"/>
  <c r="EV50"/>
  <c r="EW50"/>
  <c r="FA50"/>
  <c r="FD50"/>
  <c r="FH50"/>
  <c r="FI50"/>
  <c r="FP50"/>
  <c r="FQ50"/>
  <c r="FT50"/>
  <c r="FU50"/>
  <c r="GB50"/>
  <c r="GI50"/>
  <c r="GN50"/>
  <c r="GO50"/>
  <c r="GR50"/>
  <c r="HD50"/>
  <c r="HL50"/>
  <c r="HM50"/>
  <c r="HO50"/>
  <c r="HP50"/>
  <c r="HU50"/>
  <c r="HX50"/>
  <c r="HY50"/>
  <c r="IB50"/>
  <c r="IF50"/>
  <c r="IG50"/>
  <c r="IJ50"/>
  <c r="IK50"/>
  <c r="IN50"/>
  <c r="IO50"/>
  <c r="IV50"/>
  <c r="IW50"/>
  <c r="IZ50"/>
  <c r="JD50"/>
  <c r="JE50"/>
  <c r="JH50"/>
  <c r="JL50"/>
  <c r="JM50"/>
  <c r="JP50"/>
  <c r="JQ50"/>
  <c r="JT50"/>
  <c r="JU50"/>
  <c r="KC50"/>
  <c r="KF50"/>
  <c r="KG50"/>
  <c r="KJ50"/>
  <c r="KK50"/>
  <c r="KR50"/>
  <c r="KS50"/>
  <c r="KV50"/>
  <c r="KW50"/>
  <c r="KZ50"/>
  <c r="LA50"/>
  <c r="LD50"/>
  <c r="LH50"/>
  <c r="LP50"/>
  <c r="LY50"/>
  <c r="MB50"/>
  <c r="MC50"/>
  <c r="MF50"/>
  <c r="MK50"/>
  <c r="ML50"/>
  <c r="MN50"/>
  <c r="MR50"/>
  <c r="MT50"/>
  <c r="MX50"/>
  <c r="NA50"/>
  <c r="NB50"/>
  <c r="ND50"/>
  <c r="NE50"/>
  <c r="NH50"/>
  <c r="NJ50"/>
  <c r="C49"/>
  <c r="C5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N40"/>
  <c r="Y40"/>
  <c r="AX40"/>
  <c r="BH40"/>
  <c r="CO40"/>
  <c r="CP40"/>
  <c r="DP40"/>
  <c r="GG40"/>
  <c r="HA40"/>
  <c r="HI40"/>
  <c r="JN40"/>
  <c r="JT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22" i="4" l="1"/>
  <c r="D55" i="3"/>
  <c r="D54"/>
  <c r="D52" i="5"/>
  <c r="D53"/>
  <c r="D54"/>
  <c r="D24" i="4"/>
  <c r="D53" i="3"/>
  <c r="D23" i="4"/>
  <c r="D56" i="1"/>
  <c r="D71" i="3"/>
  <c r="D44" i="2"/>
  <c r="D62" i="5"/>
  <c r="D70"/>
  <c r="D65"/>
  <c r="D58"/>
  <c r="D69"/>
  <c r="D60"/>
  <c r="D56"/>
  <c r="D64"/>
  <c r="D61"/>
  <c r="D57"/>
  <c r="D68"/>
  <c r="D66"/>
  <c r="D34" i="4"/>
  <c r="D26"/>
  <c r="D35"/>
  <c r="D30"/>
  <c r="D27"/>
  <c r="D36"/>
  <c r="D39"/>
  <c r="D38"/>
  <c r="D40"/>
  <c r="D32"/>
  <c r="D31"/>
  <c r="D28"/>
  <c r="D67" i="3"/>
  <c r="D69"/>
  <c r="D66"/>
  <c r="D70"/>
  <c r="D61"/>
  <c r="D62"/>
  <c r="D59"/>
  <c r="D57"/>
  <c r="D65"/>
  <c r="D63"/>
  <c r="D5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<sst xmlns="http://schemas.openxmlformats.org/spreadsheetml/2006/main" count="4047" uniqueCount="3200">
  <si>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</si>
  <si>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</si>
  <si>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</si>
  <si>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</si>
  <si>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</si>
  <si>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</si>
  <si>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</si>
  <si>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</si>
  <si>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</si>
  <si>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</si>
  <si>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</si>
  <si>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</si>
  <si>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</si>
  <si>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</si>
  <si>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</si>
  <si>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</si>
  <si>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</si>
  <si>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</si>
  <si>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</si>
  <si>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</si>
  <si>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</si>
  <si>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</si>
  <si>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</si>
  <si>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</si>
  <si>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</si>
  <si>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</si>
  <si>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</si>
  <si>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</si>
  <si>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</si>
  <si>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</si>
  <si>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</si>
  <si>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</si>
  <si>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</si>
  <si>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</si>
  <si>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</si>
  <si>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</si>
  <si>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</si>
  <si>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</si>
  <si>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</si>
  <si>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</si>
  <si>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</si>
  <si>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</si>
  <si>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</si>
  <si>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</si>
  <si>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</si>
  <si>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</si>
  <si>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</si>
  <si>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</si>
  <si>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</si>
  <si>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</si>
  <si>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</si>
  <si>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</si>
  <si>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</si>
  <si>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</si>
  <si>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</si>
  <si>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</si>
  <si>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</si>
  <si>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</si>
  <si>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</si>
  <si>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</si>
  <si>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</si>
  <si>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</si>
  <si>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</si>
  <si>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</si>
  <si>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</si>
  <si>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</si>
  <si>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</si>
  <si>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</si>
  <si>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</si>
  <si>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</si>
  <si>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</si>
  <si>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</si>
  <si>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</si>
  <si>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</si>
  <si>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</si>
  <si>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</si>
  <si>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</si>
  <si>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</si>
  <si>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</si>
  <si>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</si>
  <si>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</si>
  <si>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</si>
  <si>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</si>
  <si>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</si>
  <si>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</si>
  <si>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</si>
  <si>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</si>
  <si>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</si>
  <si>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</si>
  <si>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</si>
  <si>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</si>
  <si>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</si>
  <si>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</si>
  <si>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</si>
  <si>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</si>
  <si>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</si>
  <si>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</si>
  <si>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</si>
  <si>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</si>
  <si>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</si>
  <si>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</si>
  <si>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</si>
  <si>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</si>
  <si>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</si>
  <si>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</si>
  <si>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</si>
  <si>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</si>
  <si>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</si>
  <si>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</si>
  <si>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</si>
  <si>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</si>
  <si>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</si>
  <si>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</si>
  <si>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</si>
  <si>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</si>
  <si>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</si>
  <si>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</si>
  <si>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</si>
  <si>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</si>
  <si>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</si>
  <si>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</si>
  <si>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</si>
  <si>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</si>
  <si>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</si>
  <si>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</si>
  <si>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</si>
  <si>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</si>
  <si>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</si>
  <si>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</si>
  <si>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</si>
  <si>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</si>
  <si>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</si>
  <si>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</si>
  <si>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</si>
  <si>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</si>
  <si>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</si>
  <si>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</si>
  <si>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</si>
  <si>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</si>
  <si>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</si>
  <si>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</si>
  <si>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</si>
  <si>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</si>
  <si>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</si>
  <si>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</si>
  <si>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</si>
  <si>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</si>
  <si>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</si>
  <si>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</si>
  <si>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</si>
  <si>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</si>
  <si>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</si>
  <si>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</si>
  <si>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</si>
  <si>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</si>
  <si>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</si>
  <si>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</si>
  <si>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</si>
  <si>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</si>
  <si>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</si>
  <si>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</si>
  <si>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</si>
  <si>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</si>
  <si>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</si>
  <si>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</si>
  <si>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</si>
  <si>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</si>
  <si>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</si>
  <si>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</si>
  <si>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</si>
  <si>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</si>
  <si>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</si>
  <si>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</si>
  <si>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</si>
  <si>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</si>
  <si>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</si>
  <si>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</si>
  <si>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</si>
  <si>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</si>
  <si>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</si>
  <si>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</si>
  <si>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</si>
  <si>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</si>
  <si>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</si>
  <si>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</si>
  <si>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</si>
  <si>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</si>
  <si>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</si>
  <si>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</si>
  <si>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</si>
  <si>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</si>
  <si>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</si>
  <si>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</si>
  <si>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</si>
  <si>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</si>
  <si>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</si>
  <si>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</si>
  <si>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</si>
  <si>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</si>
  <si>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</si>
  <si>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</si>
  <si>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</si>
  <si>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</si>
  <si>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</si>
  <si>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</si>
  <si>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</si>
  <si>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</si>
  <si>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</si>
  <si>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</si>
  <si>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</si>
  <si>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</si>
  <si>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</si>
  <si>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</si>
  <si>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</si>
  <si>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</si>
  <si>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</si>
  <si>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</si>
  <si>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</si>
  <si>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</si>
  <si>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</si>
  <si>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</si>
  <si>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</si>
  <si>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</si>
  <si>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</si>
  <si>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</si>
  <si>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</si>
  <si>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</si>
  <si>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</si>
  <si>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</si>
  <si>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</si>
  <si>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</si>
  <si>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</si>
  <si>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</si>
  <si>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</si>
  <si>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</si>
  <si>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</si>
  <si>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</si>
  <si>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</si>
  <si>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</si>
  <si>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</si>
  <si>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</si>
  <si>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</si>
  <si>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</si>
  <si>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</si>
  <si>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</si>
  <si>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</si>
  <si>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</si>
  <si>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</si>
  <si>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</si>
  <si>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</si>
  <si>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</si>
  <si>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</si>
  <si>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</si>
  <si>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</si>
  <si>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</si>
  <si>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</si>
  <si>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</si>
  <si>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</si>
  <si>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</si>
  <si>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</si>
  <si>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</si>
  <si>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</si>
  <si>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</si>
  <si>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</si>
  <si>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</si>
  <si>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</si>
  <si>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</si>
  <si>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</si>
  <si>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</si>
  <si>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</si>
  <si>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</si>
  <si>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</si>
  <si>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</si>
  <si>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</si>
  <si>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</si>
  <si>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</si>
  <si>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</si>
  <si>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</si>
  <si>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</si>
  <si>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</si>
  <si>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</si>
  <si>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</si>
  <si>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</si>
  <si>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</si>
  <si>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</si>
  <si>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</si>
  <si>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</si>
  <si>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</si>
  <si>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</si>
  <si>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</si>
  <si>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</si>
  <si>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</si>
  <si>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</si>
  <si>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</si>
  <si>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</si>
  <si>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</si>
  <si>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</si>
  <si>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</si>
  <si>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</si>
  <si>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</si>
  <si>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</si>
  <si>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</si>
  <si>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</si>
  <si>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</si>
  <si>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</si>
  <si>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</si>
  <si>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</si>
  <si>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</si>
  <si>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</si>
  <si>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</si>
  <si>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</si>
  <si>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</si>
  <si>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</si>
  <si>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</si>
  <si>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</si>
  <si>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</si>
  <si>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</si>
  <si>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</si>
  <si>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</si>
  <si>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</si>
  <si>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</si>
  <si>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</si>
  <si>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</si>
  <si>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</si>
  <si>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</si>
  <si>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</si>
  <si>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</si>
  <si>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</si>
  <si>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</si>
  <si>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</si>
  <si>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</si>
  <si>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</si>
  <si>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</si>
  <si>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</si>
  <si>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</si>
  <si>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</si>
  <si>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</si>
  <si>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</si>
  <si>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</si>
  <si>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</si>
  <si>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</si>
  <si>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</si>
  <si>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</si>
  <si>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</si>
  <si>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</si>
  <si>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</si>
  <si>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</si>
  <si>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</si>
  <si>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</si>
  <si>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</si>
  <si>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</si>
  <si>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</si>
  <si>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</si>
  <si>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</si>
  <si>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</si>
  <si>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</si>
  <si>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</si>
  <si>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</si>
  <si>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</si>
  <si>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</si>
  <si>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</si>
  <si>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</si>
  <si>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</si>
  <si>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</si>
  <si>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</si>
  <si>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</si>
  <si>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</si>
  <si>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</si>
  <si>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</si>
  <si>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</si>
  <si>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</si>
  <si>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</si>
  <si>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</si>
  <si>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</si>
  <si>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</si>
  <si>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</si>
  <si>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</si>
  <si>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</si>
  <si>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</si>
  <si>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</si>
  <si>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</si>
  <si>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</si>
  <si>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</si>
  <si>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</si>
  <si>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</si>
  <si>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</si>
  <si>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</si>
  <si>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</si>
  <si>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</si>
  <si>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</si>
  <si>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</si>
  <si>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</si>
  <si>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</si>
  <si>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</si>
  <si>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</si>
  <si>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</si>
  <si>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</si>
  <si>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</si>
  <si>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</si>
  <si>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</si>
  <si>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</si>
  <si>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</si>
  <si>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</si>
  <si>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</si>
  <si>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</si>
  <si>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</si>
  <si>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</si>
  <si>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</si>
  <si>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</si>
  <si>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</si>
  <si>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</si>
  <si>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</si>
  <si>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</si>
  <si>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</si>
  <si>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</si>
  <si>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</si>
  <si>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</si>
  <si>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</si>
  <si>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</si>
  <si>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</si>
  <si>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</si>
  <si>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</si>
  <si>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</si>
  <si>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</si>
  <si>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</si>
  <si>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</si>
  <si>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</si>
  <si>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</si>
  <si>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</si>
  <si>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</si>
  <si>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</si>
  <si>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</si>
  <si>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</si>
  <si>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</si>
  <si>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</si>
  <si>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</si>
  <si>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</si>
  <si>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</si>
  <si>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</si>
  <si>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</si>
  <si>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</si>
  <si>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</si>
  <si>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</si>
  <si>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</si>
  <si>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</si>
  <si>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</si>
  <si>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</si>
  <si>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</si>
  <si>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</si>
  <si>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</si>
  <si>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</si>
  <si>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</si>
  <si>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</si>
  <si>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</si>
  <si>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</si>
  <si>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</si>
  <si>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</si>
  <si>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</si>
  <si>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</si>
  <si>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</si>
  <si>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</si>
  <si>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</si>
  <si>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</si>
  <si>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</si>
  <si>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</si>
  <si>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</si>
  <si>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</si>
  <si>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</si>
  <si>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</si>
  <si>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</si>
  <si>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</si>
  <si>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</si>
  <si>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</si>
  <si>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</si>
  <si>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</si>
  <si>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</si>
  <si>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</si>
  <si>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</si>
  <si>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</si>
  <si>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</si>
  <si>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</si>
  <si>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</si>
  <si>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</si>
  <si>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</si>
  <si>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</si>
  <si>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</si>
  <si>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</si>
  <si>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</si>
  <si>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</si>
  <si>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</si>
  <si>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</si>
  <si>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</si>
  <si>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</si>
  <si>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</si>
  <si>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</si>
  <si>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</si>
  <si>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</si>
  <si>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</si>
  <si>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</si>
  <si>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</si>
  <si>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</si>
  <si>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</si>
  <si>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</si>
  <si>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</si>
  <si>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</si>
  <si>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</si>
  <si>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</si>
  <si>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</si>
  <si>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</si>
  <si>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</si>
  <si>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</si>
  <si>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</si>
  <si>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</si>
  <si>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</si>
  <si>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</si>
  <si>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</si>
  <si>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</si>
  <si>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</si>
  <si>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</si>
  <si>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</si>
  <si>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</si>
  <si>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</si>
  <si>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</si>
  <si>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</si>
  <si>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</si>
  <si>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</si>
  <si>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</si>
  <si>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</si>
  <si>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</si>
  <si>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</si>
  <si>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</si>
  <si>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</si>
  <si>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</si>
  <si>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</si>
  <si>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</si>
  <si>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</si>
  <si>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</si>
  <si>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</si>
  <si>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</si>
  <si>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</si>
  <si>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</si>
  <si>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</si>
  <si>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</si>
  <si>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</si>
  <si>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</si>
  <si>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</si>
  <si>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</si>
  <si>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</si>
  <si>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</si>
  <si>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</si>
  <si>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</si>
  <si>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</si>
  <si>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</si>
  <si>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</si>
  <si>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</si>
  <si>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</si>
  <si>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</si>
  <si>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</si>
  <si>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</si>
  <si>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</si>
  <si>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</si>
  <si>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</si>
  <si>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</si>
  <si>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</si>
  <si>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</si>
  <si>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</si>
  <si>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</si>
  <si>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</si>
  <si>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</si>
  <si>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</si>
  <si>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</si>
  <si>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</si>
  <si>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</si>
  <si>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</si>
  <si>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</si>
  <si>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</si>
  <si>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</si>
  <si>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</si>
  <si>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</si>
  <si>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</si>
  <si>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</si>
  <si>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</si>
  <si>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</si>
  <si>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</si>
  <si>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</si>
  <si>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</si>
  <si>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</si>
  <si>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</si>
  <si>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</si>
  <si>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</si>
  <si>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</si>
  <si>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</si>
  <si>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</si>
  <si>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</si>
  <si>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</si>
  <si>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</si>
  <si>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</si>
  <si>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</si>
  <si>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</si>
  <si>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</si>
  <si>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</si>
  <si>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</si>
  <si>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</si>
  <si>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</si>
  <si>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</si>
  <si>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</si>
  <si>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</si>
  <si>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</si>
  <si>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</si>
  <si>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</si>
  <si>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</si>
  <si>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</si>
  <si>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</si>
  <si>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</si>
  <si>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</si>
  <si>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</si>
  <si>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</si>
  <si>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</si>
  <si>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</si>
  <si>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</si>
  <si>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</si>
  <si>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</si>
  <si>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</si>
  <si>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</si>
  <si>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</si>
  <si>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</si>
  <si>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</si>
  <si>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</si>
  <si>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</si>
  <si>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</si>
  <si>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</si>
  <si>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</si>
  <si>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</si>
  <si>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</si>
  <si>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</si>
  <si>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</si>
  <si>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</si>
  <si>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</si>
  <si>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</si>
  <si>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</si>
  <si>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</si>
  <si>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</si>
  <si>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</si>
  <si>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</si>
  <si>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</si>
  <si>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</si>
  <si>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</si>
  <si>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</si>
  <si>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</si>
  <si>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</si>
  <si>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</si>
  <si>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</si>
  <si>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</si>
  <si>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</si>
  <si>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</si>
  <si>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</si>
  <si>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</si>
  <si>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</si>
  <si>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</si>
  <si>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</si>
  <si>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</si>
  <si>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</si>
  <si>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</si>
  <si>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</si>
  <si>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</si>
  <si>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</si>
  <si>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</si>
  <si>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</si>
  <si>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</si>
  <si>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</si>
  <si>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</si>
  <si>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</si>
  <si>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</si>
  <si>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</si>
  <si>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</si>
  <si>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</si>
  <si>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</si>
  <si>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</si>
  <si>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</si>
  <si>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</si>
  <si>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</si>
  <si>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</si>
  <si>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</si>
  <si>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</si>
  <si>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</si>
  <si>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</si>
  <si>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</si>
  <si>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</si>
  <si>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</si>
  <si>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</si>
  <si>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</si>
  <si>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</si>
  <si>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</si>
  <si>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</si>
  <si>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</si>
  <si>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</si>
  <si>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</si>
  <si>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</si>
  <si>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</si>
  <si>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</si>
  <si>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</si>
  <si>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</si>
  <si>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</si>
  <si>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</si>
  <si>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</si>
  <si>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</si>
  <si>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</si>
  <si>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</si>
  <si>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</si>
  <si>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</si>
  <si>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</si>
  <si>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</si>
  <si>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</si>
  <si>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</si>
  <si>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</si>
  <si>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</si>
  <si>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</si>
  <si>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</si>
  <si>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</si>
  <si>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</si>
  <si>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</si>
  <si>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</si>
  <si>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</si>
  <si>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</si>
  <si>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</si>
  <si>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</si>
  <si>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</si>
  <si>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</si>
  <si>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</si>
  <si>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</si>
  <si>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</si>
  <si>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</si>
  <si>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</si>
  <si>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</si>
  <si>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</si>
  <si>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</si>
  <si>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</si>
  <si>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</si>
  <si>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</si>
  <si>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</si>
  <si>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</si>
  <si>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</si>
  <si>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</si>
  <si>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</si>
  <si>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</si>
  <si>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</si>
  <si>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</si>
  <si>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</si>
  <si>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</si>
  <si>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</si>
  <si>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</si>
  <si>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</si>
  <si>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</si>
  <si>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</si>
  <si>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</si>
  <si>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</si>
  <si>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</si>
  <si>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</si>
  <si>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</si>
  <si>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</si>
  <si>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</si>
  <si>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</si>
  <si>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</si>
  <si>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</si>
  <si>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</si>
  <si>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</si>
  <si>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</si>
  <si>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</si>
  <si>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</si>
  <si>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</si>
  <si>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</si>
  <si>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</si>
  <si>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</si>
  <si>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</si>
  <si>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</si>
  <si>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</si>
  <si>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</si>
  <si>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</si>
  <si>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</si>
  <si>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</si>
  <si>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</si>
  <si>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</si>
  <si>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</si>
  <si>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</si>
  <si>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</si>
  <si>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</si>
  <si>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</si>
  <si>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</si>
  <si>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</si>
  <si>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</si>
  <si>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</si>
  <si>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</si>
  <si>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</si>
  <si>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</si>
  <si>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</si>
  <si>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</si>
  <si>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</si>
  <si>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</si>
  <si>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</si>
  <si>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</si>
  <si>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</si>
  <si>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</si>
  <si>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</si>
  <si>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</si>
  <si>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</si>
  <si>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</si>
  <si>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</si>
  <si>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</si>
  <si>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</si>
  <si>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</si>
  <si>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</si>
  <si>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</si>
  <si>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</si>
  <si>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</si>
  <si>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</si>
  <si>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</si>
  <si>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</si>
  <si>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</si>
  <si>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</si>
  <si>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</si>
  <si>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</si>
  <si>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</si>
  <si>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</si>
  <si>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</si>
  <si>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</si>
  <si>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</si>
  <si>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</si>
  <si>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</si>
  <si>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</si>
  <si>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</si>
  <si>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</si>
  <si>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</si>
  <si>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</si>
  <si>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</si>
  <si>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</si>
  <si>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</si>
  <si>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</si>
  <si>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</si>
  <si>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</si>
  <si>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</si>
  <si>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</si>
  <si>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</si>
  <si>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</si>
  <si>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</si>
  <si>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</si>
  <si>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</si>
  <si>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</si>
  <si>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</si>
  <si>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</si>
  <si>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</si>
  <si>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</si>
  <si>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</si>
  <si>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</si>
  <si>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</si>
  <si>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</si>
  <si>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</si>
  <si>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</si>
  <si>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</si>
  <si>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</si>
  <si>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</si>
  <si>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</si>
  <si>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</si>
  <si>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</si>
  <si>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</si>
  <si>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</si>
  <si>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</si>
  <si>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</si>
  <si>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</si>
  <si>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</si>
  <si>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</si>
  <si>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</si>
  <si>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</si>
  <si>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</si>
  <si>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</si>
  <si>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</si>
  <si>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</si>
  <si>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</si>
  <si>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</si>
  <si>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</si>
  <si>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</si>
  <si>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</si>
  <si>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</si>
  <si>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</si>
  <si>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</si>
  <si>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</si>
  <si>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</si>
  <si>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</si>
  <si>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</si>
  <si>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</si>
  <si>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</si>
  <si>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</si>
  <si>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</si>
  <si>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</si>
  <si>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</si>
  <si>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</si>
  <si>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</si>
  <si>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</si>
  <si>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</si>
  <si>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</si>
  <si>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</si>
  <si>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</si>
  <si>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</si>
  <si>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</si>
  <si>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</si>
  <si>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</si>
  <si>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</si>
  <si>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</si>
  <si>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</si>
  <si>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</si>
  <si>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</si>
  <si>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</si>
  <si>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</si>
  <si>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</si>
  <si>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</si>
  <si>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</si>
  <si>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</si>
  <si>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</si>
  <si>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</si>
  <si>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</si>
  <si>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</si>
  <si>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</si>
  <si>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</si>
  <si>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</si>
  <si>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</si>
  <si>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</si>
  <si>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</si>
  <si>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</si>
  <si>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</si>
  <si>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</si>
  <si>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</si>
  <si>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</si>
  <si>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</si>
  <si>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</si>
  <si>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</si>
  <si>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</si>
  <si>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</si>
  <si>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</si>
  <si>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</si>
  <si>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</si>
  <si>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</si>
  <si>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</si>
  <si>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</si>
  <si>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</si>
  <si>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</si>
  <si>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</si>
  <si>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</si>
  <si>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</si>
  <si>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</si>
  <si>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</si>
  <si>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</si>
  <si>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</si>
  <si>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</si>
  <si>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</si>
  <si>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</si>
  <si>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</si>
  <si>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</si>
  <si>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</si>
  <si>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</si>
  <si>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</si>
  <si>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</si>
  <si>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</si>
  <si>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</si>
  <si>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</si>
  <si>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</si>
  <si>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</si>
  <si>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</si>
  <si>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</si>
  <si>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</si>
  <si>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</si>
  <si>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</si>
  <si>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</si>
  <si>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</si>
  <si>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</si>
  <si>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</si>
  <si>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</si>
  <si>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</si>
  <si>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</si>
  <si>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</si>
  <si>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</si>
  <si>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</si>
  <si>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</si>
  <si>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</si>
  <si>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</si>
  <si>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</si>
  <si>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</si>
  <si>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</si>
  <si>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</si>
  <si>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</si>
  <si>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</si>
  <si>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</si>
  <si>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</si>
  <si>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</si>
  <si>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</si>
  <si>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</si>
  <si>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</si>
  <si>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</si>
  <si>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</si>
  <si>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</si>
  <si>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</si>
  <si>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</si>
  <si>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</si>
  <si>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</si>
  <si>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</si>
  <si>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</si>
  <si>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</si>
  <si>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</si>
  <si>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</si>
  <si>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</si>
  <si>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</si>
  <si>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</si>
  <si>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</si>
  <si>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</si>
  <si>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</si>
  <si>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</si>
  <si>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</si>
  <si>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</si>
  <si>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</si>
  <si>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</si>
  <si>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</si>
  <si>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</si>
  <si>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</si>
  <si>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</si>
  <si>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</si>
  <si>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</si>
  <si>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</si>
  <si>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</si>
  <si>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</si>
  <si>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</si>
  <si>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</si>
  <si>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</si>
  <si>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</si>
  <si>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</si>
  <si>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</si>
  <si>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</si>
  <si>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</si>
  <si>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</si>
  <si>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</si>
  <si>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</si>
  <si>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</si>
  <si>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</si>
  <si>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</si>
  <si>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</si>
  <si>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</si>
  <si>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</si>
  <si>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</si>
  <si>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</si>
  <si>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</si>
  <si>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</si>
  <si>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</si>
  <si>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</si>
  <si>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</si>
  <si>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</si>
  <si>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</si>
  <si>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</si>
  <si>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</si>
  <si>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</si>
  <si>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</si>
  <si>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</si>
  <si>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</si>
  <si>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</si>
  <si>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</si>
  <si>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</si>
  <si>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</si>
  <si>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</si>
  <si>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</si>
  <si>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</si>
  <si>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</si>
  <si>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</si>
  <si>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</si>
  <si>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</si>
  <si>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</si>
  <si>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</si>
  <si>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</si>
  <si>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</si>
  <si>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</si>
  <si>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</si>
  <si>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</si>
  <si>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</si>
  <si>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</si>
  <si>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</si>
  <si>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</si>
  <si>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</si>
  <si>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</si>
  <si>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</si>
  <si>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</si>
  <si>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</si>
  <si>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</si>
  <si>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</si>
  <si>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</si>
  <si>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</si>
  <si>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</si>
  <si>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</si>
  <si>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</si>
  <si>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</si>
  <si>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</si>
  <si>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</si>
  <si>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</si>
  <si>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</si>
  <si>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</si>
  <si>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</si>
  <si>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</si>
  <si>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</si>
  <si>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</si>
  <si>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</si>
  <si>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</si>
  <si>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</si>
  <si>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</si>
  <si>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</si>
  <si>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</si>
  <si>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</si>
  <si>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</si>
  <si>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</si>
  <si>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</si>
  <si>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</si>
  <si>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</si>
  <si>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</si>
  <si>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</si>
  <si>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</si>
  <si>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</si>
  <si>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</si>
  <si>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</si>
  <si>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</si>
  <si>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</si>
  <si>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</si>
  <si>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</si>
  <si>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</si>
  <si>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</si>
  <si>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</si>
  <si>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</si>
  <si>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</si>
  <si>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</si>
  <si>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</si>
  <si>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</si>
  <si>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</si>
  <si>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</si>
  <si>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</si>
  <si>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</si>
  <si>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</si>
  <si>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</si>
  <si>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</si>
  <si>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</si>
  <si>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</si>
  <si>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</si>
  <si>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</si>
  <si>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</si>
  <si>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</si>
  <si>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</si>
  <si>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</si>
  <si>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</si>
  <si>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</si>
  <si>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</si>
  <si>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</si>
  <si>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</si>
  <si>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</si>
  <si>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</si>
  <si>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</si>
  <si>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</si>
  <si>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</si>
  <si>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</si>
  <si>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</si>
  <si>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</si>
  <si>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</si>
  <si>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</si>
  <si>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</si>
  <si>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</si>
  <si>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</si>
  <si>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</si>
  <si>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</si>
  <si>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</si>
  <si>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</si>
  <si>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</si>
  <si>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</si>
  <si>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</si>
  <si>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</si>
  <si>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</si>
  <si>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</si>
  <si>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</si>
  <si>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</si>
  <si>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</si>
  <si>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</si>
  <si>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</si>
  <si>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</si>
  <si>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</si>
  <si>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</si>
  <si>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</si>
  <si>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</si>
  <si>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</si>
  <si>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</si>
  <si>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</si>
  <si>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</si>
  <si>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</si>
  <si>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</si>
  <si>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</si>
  <si>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</si>
  <si>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</si>
  <si>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</si>
  <si>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</si>
  <si>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</si>
  <si>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</si>
  <si>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</si>
  <si>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</si>
  <si>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</si>
  <si>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</si>
  <si>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</si>
  <si>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</si>
  <si>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</si>
  <si>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</si>
  <si>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</si>
  <si>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</si>
  <si>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</si>
  <si>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</si>
  <si>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</si>
  <si>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</si>
  <si>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</si>
  <si>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</si>
  <si>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</si>
  <si>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</si>
  <si>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</si>
  <si>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</si>
  <si>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</si>
  <si>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</si>
  <si>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</si>
  <si>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</si>
  <si>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</si>
  <si>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</si>
  <si>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</si>
  <si>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</si>
  <si>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</si>
  <si>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</si>
  <si>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</si>
  <si>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</si>
  <si>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</si>
  <si>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</si>
  <si>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</si>
  <si>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</si>
  <si>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</si>
  <si>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</si>
  <si>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</si>
  <si>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</si>
  <si>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</si>
  <si>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</si>
  <si>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</si>
  <si>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</si>
  <si>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</si>
  <si>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</si>
  <si>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</si>
  <si>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</si>
  <si>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</si>
  <si>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</si>
  <si>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</si>
  <si>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</si>
  <si>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</si>
  <si>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</si>
  <si>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</si>
  <si>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</si>
  <si>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</si>
  <si>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</si>
  <si>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</si>
  <si>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</si>
  <si>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</si>
  <si>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</si>
  <si>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</si>
  <si>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</si>
  <si>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</si>
  <si>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</si>
  <si>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</si>
  <si>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</si>
  <si>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</si>
  <si>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</si>
  <si>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</si>
  <si>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</si>
  <si>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</si>
  <si>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</si>
  <si>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</si>
  <si>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</si>
  <si>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</si>
  <si>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</si>
  <si>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</si>
  <si>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</si>
  <si>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</si>
  <si>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</si>
  <si>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</si>
  <si>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</si>
  <si>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</si>
  <si>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</si>
  <si>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</si>
  <si>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</si>
  <si>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</si>
  <si>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</si>
  <si>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</si>
  <si>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</si>
  <si>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</si>
  <si>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</si>
  <si>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</si>
  <si>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</si>
  <si>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</si>
  <si>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</si>
  <si>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</si>
  <si>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</si>
  <si>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</si>
  <si>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</si>
  <si>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</si>
  <si>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</si>
  <si>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</si>
  <si>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</si>
  <si>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</si>
  <si>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</si>
  <si>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</si>
  <si>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</si>
  <si>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</si>
  <si>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</si>
  <si>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</si>
  <si>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</si>
  <si>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</si>
  <si>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</si>
  <si>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</si>
  <si>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</si>
  <si>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</si>
  <si>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</si>
  <si>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</si>
  <si>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</si>
  <si>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</si>
  <si>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</si>
  <si>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</si>
  <si>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</si>
  <si>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</si>
  <si>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</si>
  <si>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</si>
  <si>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</si>
  <si>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</si>
  <si>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</si>
  <si>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</si>
  <si>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</si>
  <si>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</si>
  <si>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</si>
  <si>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</si>
  <si>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</si>
  <si>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</si>
  <si>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</si>
  <si>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</si>
  <si>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</si>
  <si>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</si>
  <si>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</si>
  <si>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</si>
  <si>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</si>
  <si>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</si>
  <si>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</si>
  <si>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</si>
  <si>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</si>
  <si>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</si>
  <si>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</si>
  <si>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</si>
  <si>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</si>
  <si>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</si>
  <si>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</si>
  <si>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</si>
  <si>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</si>
  <si>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</si>
  <si>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</si>
  <si>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</si>
  <si>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</si>
  <si>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</si>
  <si>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</si>
  <si>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</si>
  <si>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</si>
  <si>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</si>
  <si>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</si>
  <si>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</si>
  <si>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</si>
  <si>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</si>
  <si>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</si>
  <si>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</si>
  <si>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</si>
  <si>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</si>
  <si>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</si>
  <si>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</si>
  <si>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</si>
  <si>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</si>
  <si>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</si>
  <si>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</si>
  <si>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</si>
  <si>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</si>
  <si>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</si>
  <si>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</si>
  <si>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</si>
  <si>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</si>
  <si>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</si>
  <si>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</si>
  <si>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</si>
  <si>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</si>
  <si>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</si>
  <si>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</si>
  <si>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</si>
  <si>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</si>
  <si>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</si>
  <si>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</si>
  <si>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</si>
  <si>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</si>
  <si>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</si>
  <si>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</si>
  <si>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</si>
  <si>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</si>
  <si>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</si>
  <si>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</si>
  <si>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</si>
  <si>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</si>
  <si>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</si>
  <si>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</si>
  <si>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</si>
  <si>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</si>
  <si>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</si>
  <si>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</si>
  <si>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</si>
  <si>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</si>
  <si>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</si>
  <si>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</si>
  <si>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</si>
  <si>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</si>
  <si>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</si>
  <si>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</si>
  <si>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</si>
  <si>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</si>
  <si>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</si>
  <si>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</si>
  <si>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</si>
  <si>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</si>
  <si>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</si>
  <si>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</si>
  <si>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</si>
  <si>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</si>
  <si>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</si>
  <si>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</si>
  <si>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</si>
  <si>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</si>
  <si>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</si>
  <si>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</si>
  <si>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</si>
  <si>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</si>
  <si>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</si>
  <si>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</si>
  <si>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</si>
  <si>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</si>
  <si>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</si>
  <si>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</si>
  <si>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</si>
  <si>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</si>
  <si>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</si>
  <si>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</si>
  <si>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</si>
  <si>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</si>
  <si>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</si>
  <si>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</si>
  <si>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</si>
  <si>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</si>
  <si>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</si>
  <si>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</si>
  <si>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</si>
  <si>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</si>
  <si>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</si>
  <si>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</si>
  <si>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</si>
  <si>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</si>
  <si>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</si>
  <si>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</si>
  <si>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</si>
  <si>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</si>
  <si>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</si>
  <si>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</si>
  <si>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</si>
  <si>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</si>
  <si>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</si>
  <si>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</si>
  <si>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</si>
  <si>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</si>
  <si>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</si>
  <si>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</si>
  <si>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</si>
  <si>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</si>
  <si>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</si>
  <si>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</si>
  <si>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</si>
  <si>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</si>
  <si>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</si>
  <si>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</si>
  <si>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</si>
  <si>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</si>
  <si>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</si>
  <si>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</si>
  <si>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</si>
  <si>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</si>
  <si>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</si>
  <si>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</si>
  <si>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</si>
  <si>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</si>
  <si>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</si>
  <si>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</si>
  <si>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</si>
  <si>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</si>
  <si>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</si>
  <si>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</si>
  <si>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</si>
  <si>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</si>
  <si>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</si>
  <si>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</si>
  <si>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</si>
  <si>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</si>
  <si>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</si>
  <si>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</si>
  <si>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</si>
  <si>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</si>
  <si>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</si>
  <si>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</si>
  <si>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</si>
  <si>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</si>
  <si>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</si>
  <si>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</si>
  <si>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</si>
  <si>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</si>
  <si>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</si>
  <si>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</si>
  <si>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</si>
  <si>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</si>
  <si>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</si>
  <si>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</si>
  <si>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</si>
  <si>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</si>
  <si>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</si>
  <si>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</si>
  <si>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</si>
  <si>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</si>
  <si>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</si>
  <si>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</si>
  <si>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</si>
  <si>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</si>
  <si>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</si>
  <si>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</si>
  <si>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</si>
  <si>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</si>
  <si>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</si>
  <si>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</si>
  <si>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</si>
  <si>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</si>
  <si>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</si>
  <si>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</si>
  <si>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</si>
  <si>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</si>
  <si>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</si>
  <si>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</si>
  <si>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</si>
  <si>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</si>
  <si>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</si>
  <si>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</si>
  <si>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</si>
  <si>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</si>
  <si>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</si>
  <si>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</si>
  <si>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</si>
  <si>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</si>
  <si>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</si>
  <si>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</si>
  <si>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</si>
  <si>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</si>
  <si>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</si>
  <si>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</si>
  <si>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</si>
  <si>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</si>
  <si>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</si>
  <si>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</si>
  <si>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</si>
  <si>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</si>
  <si>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</si>
  <si>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</si>
  <si>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</si>
  <si>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</si>
  <si>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</si>
  <si>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</si>
  <si>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</si>
  <si>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</si>
  <si>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</si>
  <si>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</si>
  <si>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</si>
  <si>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</si>
  <si>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</si>
  <si>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</si>
  <si>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</si>
  <si>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</si>
  <si>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</si>
  <si>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</si>
  <si>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</si>
  <si>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</si>
  <si>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</si>
  <si>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</si>
  <si>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</si>
  <si>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</si>
  <si>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</si>
  <si>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</si>
  <si>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</si>
  <si>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</si>
  <si>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</si>
  <si>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</si>
  <si>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</si>
  <si>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</si>
  <si>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</si>
  <si>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</si>
  <si>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</si>
  <si>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</si>
  <si>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</si>
  <si>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</si>
  <si>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</si>
  <si>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</si>
  <si>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</si>
  <si>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</si>
  <si>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</si>
  <si>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</si>
  <si>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</si>
  <si>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</si>
  <si>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</si>
  <si>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</si>
  <si>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</si>
  <si>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</si>
  <si>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</si>
  <si>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</si>
  <si>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</si>
  <si>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</si>
  <si>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</si>
  <si>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</si>
  <si>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</si>
  <si>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</si>
  <si>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</si>
  <si>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</si>
  <si>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</si>
  <si>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</si>
  <si>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</si>
  <si>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</si>
  <si>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</si>
  <si>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</si>
  <si>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</si>
  <si>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</si>
  <si>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</si>
  <si>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</si>
  <si>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</si>
  <si>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</si>
  <si>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</si>
  <si>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</si>
  <si>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</si>
  <si>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</si>
  <si>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</si>
  <si>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</si>
  <si>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</si>
  <si>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</si>
  <si>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</si>
  <si>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</si>
  <si>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</si>
  <si>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</si>
  <si>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</si>
  <si>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</si>
  <si>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</si>
  <si>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</si>
  <si>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</si>
  <si>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</si>
  <si>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</si>
  <si>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</si>
  <si>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</si>
  <si>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</si>
  <si>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</si>
  <si>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</si>
  <si>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</si>
  <si>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</si>
  <si>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</si>
  <si>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</si>
  <si>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</si>
  <si>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</si>
  <si>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</si>
  <si>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</si>
  <si>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</si>
  <si>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</si>
  <si>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</si>
  <si>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</si>
  <si>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</si>
  <si>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</si>
  <si>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</si>
  <si>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</si>
  <si>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</si>
  <si>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</si>
  <si>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</si>
  <si>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</si>
  <si>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</si>
  <si>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</si>
  <si>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</si>
  <si>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</si>
  <si>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</si>
  <si>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</si>
  <si>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</si>
  <si>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</si>
  <si>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</si>
  <si>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</si>
  <si>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</si>
  <si>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</si>
  <si>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</si>
  <si>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</si>
  <si>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</si>
  <si>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</si>
  <si>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</si>
  <si>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</si>
  <si>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</si>
  <si>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</si>
  <si>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</si>
  <si>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</si>
  <si>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</si>
  <si>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</si>
  <si>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</si>
  <si>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</si>
  <si>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</si>
  <si>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</si>
  <si>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</si>
  <si>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</si>
  <si>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</si>
  <si>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</si>
  <si>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</si>
  <si>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</si>
  <si>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</si>
  <si>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</si>
  <si>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</si>
  <si>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</si>
  <si>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</si>
  <si>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</si>
  <si>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</si>
  <si>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</si>
  <si>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</si>
  <si>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</si>
  <si>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</si>
  <si>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</si>
  <si>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</si>
  <si>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</si>
  <si>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</si>
  <si>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</si>
  <si>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</si>
  <si>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</si>
  <si>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</si>
  <si>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</si>
  <si>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</si>
  <si>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</si>
  <si>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</si>
  <si>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</si>
  <si>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</si>
  <si>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</si>
  <si>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</si>
  <si>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</si>
  <si>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</si>
  <si>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</si>
  <si>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</si>
  <si>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</si>
  <si>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</si>
  <si>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</si>
  <si>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</si>
  <si>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</si>
  <si>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</si>
  <si>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</si>
  <si>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</si>
  <si>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</si>
  <si>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</si>
  <si>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</si>
  <si>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</si>
  <si>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</si>
  <si>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</si>
  <si>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</si>
  <si>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</si>
  <si>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</si>
  <si>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</si>
  <si>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</si>
  <si>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</si>
  <si>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</si>
  <si>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</si>
  <si>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</si>
  <si>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</si>
  <si>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</si>
  <si>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</si>
  <si>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</si>
  <si>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</si>
  <si>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</si>
  <si>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</si>
  <si>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</si>
  <si>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</si>
  <si>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</si>
  <si>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</si>
  <si>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</si>
  <si>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</si>
  <si>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</si>
  <si>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</si>
  <si>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</si>
  <si>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</si>
  <si>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</si>
  <si>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</si>
  <si>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</si>
  <si>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</si>
  <si>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</si>
  <si>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</si>
  <si>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</si>
  <si>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</si>
  <si>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</si>
  <si>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</si>
  <si>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</si>
  <si>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</si>
  <si>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</si>
  <si>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</si>
  <si>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</si>
  <si>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</si>
  <si>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</si>
  <si>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</si>
  <si>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</si>
  <si>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</si>
  <si>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</si>
  <si>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</si>
  <si>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</si>
  <si>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</si>
  <si>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</si>
  <si>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</si>
  <si>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</si>
  <si>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</si>
  <si>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</si>
  <si>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</si>
  <si>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</si>
  <si>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</si>
  <si>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</si>
  <si>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</si>
  <si>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</si>
  <si>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</si>
  <si>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</si>
  <si>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</si>
  <si>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</si>
  <si>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</si>
  <si>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</si>
  <si>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</si>
  <si>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</si>
  <si>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</si>
  <si>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</si>
  <si>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</si>
  <si>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</si>
  <si>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</si>
  <si>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</si>
  <si>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</si>
  <si>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</si>
  <si>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</si>
  <si>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</si>
  <si>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</si>
  <si>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</si>
  <si>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</si>
  <si>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</si>
  <si>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</si>
  <si>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</si>
  <si>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</si>
  <si>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</si>
  <si>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</si>
  <si>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</si>
  <si>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</si>
  <si>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</si>
  <si>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</si>
  <si>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</si>
  <si>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</si>
  <si>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</si>
  <si>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</si>
  <si>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</si>
  <si>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</si>
  <si>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</si>
  <si>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</si>
  <si>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</si>
  <si>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</si>
  <si>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</si>
  <si>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</si>
  <si>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</si>
  <si>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</si>
  <si>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</si>
  <si>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</si>
  <si>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</si>
  <si>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</si>
  <si>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</si>
  <si>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</si>
  <si>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</si>
  <si>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</si>
  <si>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</si>
  <si>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</si>
  <si>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</si>
  <si>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</si>
  <si>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</si>
  <si>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</si>
  <si>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</si>
  <si>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</si>
  <si>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</si>
  <si>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</si>
  <si>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</si>
  <si>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</si>
  <si>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</si>
  <si>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</si>
  <si>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</si>
  <si>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</si>
  <si>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</si>
  <si>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</si>
  <si>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</si>
  <si>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</si>
  <si>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</si>
  <si>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</si>
  <si>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</si>
  <si>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</si>
  <si>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</si>
  <si>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</si>
  <si>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</si>
  <si>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</si>
  <si>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</si>
  <si>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</si>
  <si>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</si>
  <si>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</si>
  <si>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</si>
  <si>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</si>
  <si>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</si>
  <si>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</si>
  <si>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</si>
  <si>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</si>
  <si>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</si>
  <si>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</si>
  <si>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</si>
  <si>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</si>
  <si>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</si>
  <si>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</si>
  <si>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</si>
  <si>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</si>
  <si>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</si>
  <si>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</si>
  <si>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</si>
  <si>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</si>
  <si>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</si>
  <si>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</si>
  <si>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</si>
  <si>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</si>
  <si>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</si>
  <si>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</si>
  <si>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</si>
  <si>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</si>
  <si>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</si>
  <si>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</si>
  <si>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</si>
  <si>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</si>
  <si>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</si>
  <si>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</si>
  <si>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</si>
  <si>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</si>
  <si>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</si>
  <si>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</si>
  <si>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</si>
  <si>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</si>
  <si>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</si>
  <si>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</si>
  <si>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</si>
  <si>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</si>
  <si>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</si>
  <si>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</si>
  <si>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</si>
  <si>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</si>
  <si>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</si>
  <si>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</si>
  <si>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</si>
  <si>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</si>
  <si>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</si>
  <si>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</si>
  <si>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</si>
  <si>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</si>
  <si>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</si>
  <si>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</si>
  <si>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</si>
  <si>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</si>
  <si>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</si>
  <si>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</si>
  <si>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</si>
  <si>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</si>
  <si>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</si>
  <si>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</si>
  <si>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</si>
  <si>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</si>
  <si>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</si>
  <si>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</si>
  <si>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</si>
  <si>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</si>
  <si>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</si>
  <si>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</si>
  <si>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</si>
  <si>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</si>
  <si>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</si>
  <si>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</si>
  <si>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</si>
  <si>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</si>
  <si>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</si>
  <si>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</si>
  <si>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</si>
  <si>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</si>
  <si>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</si>
  <si>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</si>
  <si>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</si>
  <si>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</si>
  <si>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</si>
  <si>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</si>
  <si>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</si>
  <si>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</si>
  <si>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</si>
  <si>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</si>
  <si>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</si>
  <si>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</si>
  <si>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</si>
  <si>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</si>
  <si>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</si>
  <si>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</si>
  <si>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</si>
  <si>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</si>
  <si>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</si>
  <si>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</si>
  <si>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</si>
  <si>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</si>
  <si>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</si>
  <si>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</si>
  <si>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</si>
  <si>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</si>
  <si>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</si>
  <si>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</si>
  <si>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</si>
  <si>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</si>
  <si>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</si>
  <si>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</si>
  <si>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</si>
  <si>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</si>
  <si>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</si>
  <si>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</si>
  <si>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</si>
  <si>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</si>
  <si>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</si>
  <si>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</si>
  <si>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</si>
  <si>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</si>
  <si>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</si>
  <si>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</si>
  <si>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</si>
  <si>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</si>
  <si>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</si>
  <si>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</si>
  <si>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</si>
  <si>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</si>
  <si>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</si>
  <si>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</si>
  <si>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</si>
  <si>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</si>
  <si>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</si>
  <si>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</si>
  <si>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</si>
  <si>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</si>
  <si>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</si>
  <si>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</si>
  <si>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</si>
  <si>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</si>
  <si>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</si>
  <si>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</si>
  <si>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</si>
  <si>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</si>
  <si>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</si>
  <si>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</si>
  <si>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</si>
  <si>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</si>
  <si>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</si>
  <si>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</si>
  <si>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</si>
  <si>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</si>
  <si>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</si>
  <si>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</si>
  <si>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</si>
  <si>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</si>
  <si>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</si>
  <si>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</si>
  <si>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</si>
  <si>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</si>
  <si>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</si>
  <si>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</si>
  <si>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</si>
  <si>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</si>
  <si>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</si>
  <si>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</si>
  <si>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</si>
  <si>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</si>
  <si>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</si>
  <si>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</si>
  <si>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</si>
  <si>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</si>
  <si>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</si>
  <si>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</si>
  <si>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</si>
  <si>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</si>
  <si>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</si>
  <si>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</si>
  <si>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</si>
  <si>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</si>
  <si>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</si>
  <si>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</si>
  <si>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</si>
  <si>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</si>
  <si>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</si>
  <si>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</si>
  <si>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</si>
  <si>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</si>
  <si>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</si>
  <si>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</si>
  <si>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</si>
  <si>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</si>
  <si>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</si>
  <si>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</si>
  <si>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</si>
  <si>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</si>
  <si>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</si>
  <si>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</si>
  <si>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</si>
  <si>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</si>
  <si>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</si>
  <si>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</si>
  <si>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</si>
  <si>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</si>
  <si>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</si>
  <si>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</si>
  <si>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</si>
  <si>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</si>
  <si>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</si>
  <si>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</si>
  <si>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</si>
  <si>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</si>
  <si>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</si>
  <si>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</si>
  <si>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</si>
  <si>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</si>
  <si>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</si>
  <si>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</si>
  <si>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</si>
  <si>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</si>
  <si>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</si>
  <si>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</si>
  <si>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</si>
  <si>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</si>
  <si>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</si>
  <si>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</si>
  <si>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</si>
  <si>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</si>
  <si>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</si>
  <si>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</si>
  <si>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</si>
  <si>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</si>
  <si>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</si>
  <si>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</si>
  <si>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</si>
  <si>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</si>
  <si>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</si>
  <si>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</si>
  <si>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</si>
  <si>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</si>
  <si>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</si>
  <si>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</si>
  <si>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</si>
  <si>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</si>
  <si>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</si>
  <si>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</si>
  <si>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</si>
  <si>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</si>
  <si>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</si>
  <si>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</si>
  <si>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</si>
  <si>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</si>
  <si>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</si>
  <si>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</si>
  <si>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</si>
  <si>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</si>
  <si>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</si>
  <si>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</si>
  <si>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</si>
  <si>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</si>
  <si>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</si>
  <si>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</si>
  <si>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</si>
  <si>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</si>
  <si>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</si>
  <si>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</si>
  <si>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</si>
  <si>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</si>
  <si>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</si>
  <si>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</si>
  <si>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</si>
  <si>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</si>
  <si>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</si>
  <si>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</si>
  <si>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</si>
  <si>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</si>
  <si>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</si>
  <si>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</si>
  <si>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</si>
  <si>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</si>
  <si>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</si>
  <si>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</si>
  <si>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</si>
  <si>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</si>
  <si>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</si>
  <si>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</si>
  <si>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</si>
  <si>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</si>
  <si>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</si>
  <si>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</si>
  <si>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</si>
  <si>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</si>
  <si>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</si>
  <si>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</si>
  <si>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</si>
  <si>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</si>
  <si>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</si>
  <si>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</si>
  <si>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</si>
  <si>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</si>
  <si>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</si>
  <si>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</si>
  <si>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</si>
  <si>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</si>
  <si>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</si>
  <si>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</si>
  <si>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</si>
  <si>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</si>
  <si>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</si>
  <si>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</si>
  <si>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</si>
  <si>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</si>
  <si>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</si>
  <si>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</si>
  <si>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</si>
  <si>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</si>
  <si>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</si>
  <si>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</si>
  <si>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</si>
  <si>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</si>
  <si>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</si>
  <si>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</si>
  <si>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</si>
  <si>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</si>
  <si>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</si>
  <si>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</si>
  <si>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</si>
  <si>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</si>
  <si>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</si>
  <si>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</si>
  <si>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</si>
  <si>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</si>
  <si>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</si>
  <si>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</si>
  <si>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</si>
  <si>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</si>
  <si>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</si>
  <si>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</si>
  <si>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</si>
  <si>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</si>
  <si>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</si>
  <si>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</si>
  <si>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</si>
  <si>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</si>
  <si>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</si>
  <si>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</si>
  <si>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</si>
  <si>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</si>
  <si>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</si>
  <si>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</si>
  <si>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</si>
  <si>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</si>
  <si>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</si>
  <si>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</si>
  <si>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</si>
  <si>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</si>
  <si>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</si>
  <si>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</si>
  <si>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</si>
  <si>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</si>
  <si>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</si>
  <si>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</si>
  <si>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</si>
  <si>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</si>
  <si>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</si>
  <si>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</si>
  <si>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</si>
  <si>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</si>
  <si>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</si>
  <si>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</si>
  <si>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</si>
  <si>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</si>
  <si>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</si>
  <si>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</si>
  <si>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</si>
  <si>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</si>
  <si>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</si>
  <si>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</si>
  <si>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</si>
  <si>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</si>
  <si>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</si>
  <si>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</si>
  <si>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</si>
  <si>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</si>
  <si>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</si>
  <si>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</si>
  <si>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</si>
  <si>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</si>
  <si>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</si>
  <si>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</si>
  <si>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</si>
  <si>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</si>
  <si>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</si>
  <si>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</si>
  <si>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</si>
  <si>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</si>
  <si>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</si>
  <si>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</si>
  <si>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</si>
  <si>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</si>
  <si>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</si>
  <si>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</si>
  <si>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</si>
  <si>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</si>
  <si>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</si>
  <si>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</si>
  <si>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</si>
  <si>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</si>
  <si>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</si>
  <si>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</si>
  <si>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</si>
  <si>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</si>
  <si>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</si>
  <si>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</si>
  <si>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</si>
  <si>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</si>
  <si>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</si>
  <si>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</si>
  <si>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</si>
  <si>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</si>
  <si>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</si>
  <si>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</si>
  <si>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</si>
  <si>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</si>
  <si>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</si>
  <si>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</si>
  <si>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</si>
  <si>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</si>
  <si>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</si>
  <si>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</si>
  <si>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</si>
  <si>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</si>
  <si>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</si>
  <si>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</si>
  <si>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</si>
  <si>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</si>
  <si>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</si>
  <si>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</si>
  <si>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</si>
  <si>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</si>
  <si>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</si>
  <si>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</si>
  <si>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</si>
  <si>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</si>
  <si>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</si>
  <si>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</si>
  <si>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</si>
  <si>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</si>
  <si>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</si>
  <si>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</si>
  <si>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</si>
  <si>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</si>
  <si>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</si>
  <si>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</si>
  <si>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</si>
  <si>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</si>
  <si>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</si>
  <si>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</si>
  <si>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</si>
  <si>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</si>
  <si>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</si>
  <si>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</si>
  <si>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</si>
  <si>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</si>
  <si>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</si>
  <si>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</si>
  <si>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</si>
  <si>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</si>
  <si>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</si>
  <si>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</si>
  <si>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</si>
  <si>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</si>
  <si>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</si>
  <si>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</si>
  <si>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</si>
  <si>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</si>
  <si>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</si>
  <si>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</si>
  <si>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</si>
  <si>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</si>
  <si>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</si>
  <si>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</si>
  <si>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</si>
  <si>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</si>
  <si>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</si>
  <si>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</si>
  <si>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</si>
  <si>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</si>
  <si>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</si>
  <si>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</si>
  <si>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</si>
  <si>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</si>
  <si>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</si>
  <si>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</si>
  <si>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</si>
  <si>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</si>
  <si>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</si>
  <si>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</si>
  <si>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</si>
  <si>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</si>
  <si>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</si>
  <si>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</si>
  <si>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</si>
  <si>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</si>
  <si>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</si>
  <si>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</si>
  <si>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</si>
  <si>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</si>
  <si>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</si>
  <si>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</si>
  <si>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</si>
  <si>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</si>
  <si>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</si>
  <si>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</si>
  <si>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</si>
  <si>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</si>
  <si>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</si>
  <si>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</si>
  <si>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</si>
  <si>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</si>
  <si>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</si>
  <si>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</si>
  <si>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</si>
  <si>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</si>
  <si>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</si>
  <si>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</si>
  <si>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</si>
  <si>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</si>
  <si>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</si>
  <si>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</si>
  <si>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</si>
  <si>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</si>
  <si>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</si>
  <si>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</si>
  <si>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</si>
  <si>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</si>
  <si>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</si>
  <si>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</si>
  <si>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</si>
  <si>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</si>
  <si>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</si>
  <si>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</si>
  <si>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</si>
  <si>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</si>
  <si>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</si>
  <si>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</si>
  <si>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</si>
  <si>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</si>
  <si>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</si>
  <si>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</si>
  <si>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</si>
  <si>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</si>
  <si>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</si>
  <si>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</si>
  <si>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</si>
  <si>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</si>
  <si>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</si>
  <si>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</si>
  <si>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</si>
  <si>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</si>
  <si>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</si>
  <si>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</si>
  <si>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</si>
  <si>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</si>
  <si>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</si>
  <si>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</si>
  <si>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</si>
  <si>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</si>
  <si>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</si>
  <si>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</si>
  <si>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</si>
  <si>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</si>
  <si>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</si>
  <si>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</si>
  <si>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</si>
  <si>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</si>
  <si>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</si>
  <si>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</si>
  <si>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</si>
  <si>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</si>
  <si>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</si>
  <si>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</si>
  <si>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</si>
  <si>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</si>
  <si>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</si>
  <si>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</si>
  <si>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</si>
  <si>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</si>
  <si>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</si>
  <si>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</si>
  <si>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</si>
  <si>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</si>
  <si>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</si>
  <si>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</si>
  <si>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</si>
  <si>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</si>
  <si>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</si>
  <si>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</si>
  <si>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</si>
  <si>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</si>
  <si>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</si>
  <si>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</si>
  <si>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</si>
  <si>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</si>
  <si>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</si>
  <si>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</si>
  <si>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</si>
  <si>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</si>
  <si>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</si>
  <si>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</si>
  <si>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</si>
  <si>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</si>
  <si>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</si>
  <si>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</si>
  <si>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</si>
  <si>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</si>
  <si>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</si>
  <si>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</si>
  <si>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</si>
  <si>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</si>
  <si>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</si>
  <si>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</si>
  <si>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</si>
  <si>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</si>
  <si>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</si>
  <si>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</si>
  <si>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</si>
  <si>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</si>
  <si>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</si>
  <si>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</si>
  <si>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</si>
  <si>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</si>
  <si>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</si>
  <si>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</si>
  <si>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</si>
  <si>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</si>
  <si>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</si>
  <si>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</si>
  <si>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</si>
  <si>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</si>
  <si>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</si>
  <si>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</si>
  <si>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</si>
  <si>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</si>
  <si>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</si>
  <si>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</si>
  <si>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</si>
  <si>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</si>
  <si>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</si>
  <si>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</si>
  <si>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</si>
  <si>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</si>
  <si>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</si>
  <si>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</si>
  <si>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</si>
  <si>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</si>
  <si>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</si>
  <si>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</si>
  <si>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</si>
  <si>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</si>
  <si>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</si>
  <si>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</si>
  <si>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</si>
  <si>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</si>
  <si>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</si>
  <si>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</si>
  <si>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</si>
  <si>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</si>
  <si>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</si>
  <si>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</si>
  <si>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</si>
  <si>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</si>
  <si>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</si>
  <si>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</si>
  <si>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</si>
  <si>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</si>
  <si>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</si>
  <si>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</si>
  <si>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</si>
  <si>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</si>
  <si>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</si>
  <si>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</si>
  <si>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</si>
  <si>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</si>
  <si>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</si>
  <si>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</si>
  <si>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</si>
  <si>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</si>
  <si>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</si>
  <si>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</si>
  <si>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</si>
  <si>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</si>
  <si>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</si>
  <si>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</si>
  <si>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</si>
  <si>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</si>
  <si>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</si>
  <si>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</si>
  <si>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</si>
  <si>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</si>
  <si>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</si>
  <si>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</si>
  <si>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</si>
  <si>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</si>
  <si>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</si>
  <si>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</si>
  <si>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</si>
  <si>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</si>
  <si>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</si>
  <si>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</si>
  <si>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</si>
  <si>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</si>
  <si>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</si>
  <si>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</si>
  <si>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</si>
  <si>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</si>
  <si>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</si>
  <si>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</si>
  <si>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</si>
  <si>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</si>
  <si>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</si>
  <si>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</si>
  <si>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</si>
  <si>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</si>
  <si>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</si>
  <si>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</si>
  <si>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</si>
  <si>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</si>
  <si>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</si>
  <si>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</si>
  <si>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</si>
  <si>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</si>
  <si>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</si>
  <si>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</si>
  <si>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</si>
  <si>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</si>
  <si>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</si>
  <si>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</si>
  <si>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</si>
  <si>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</si>
  <si>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</si>
  <si>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</si>
  <si>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</si>
  <si>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</si>
  <si>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</si>
  <si>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</si>
  <si>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</si>
  <si>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</si>
  <si>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</si>
  <si>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</si>
  <si>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</si>
  <si>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</si>
  <si>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</si>
  <si>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</si>
  <si>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</si>
  <si>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</si>
  <si>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</si>
  <si>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</si>
  <si>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</si>
  <si>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</si>
  <si>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</si>
  <si>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</si>
  <si>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</si>
  <si>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</si>
  <si>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</si>
  <si>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</si>
  <si>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</si>
  <si>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</si>
  <si>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</si>
  <si>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</si>
  <si>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</si>
  <si>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</si>
  <si>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</si>
  <si>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</si>
  <si>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</si>
  <si>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</si>
  <si>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</si>
  <si>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</si>
  <si>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</si>
  <si>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</si>
  <si>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</si>
  <si>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</si>
  <si>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</si>
  <si>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</si>
  <si>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</si>
  <si>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</si>
  <si>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</si>
  <si>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</si>
  <si>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</si>
  <si>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</si>
  <si>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</si>
  <si>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</si>
  <si>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</si>
  <si>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</si>
  <si>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</si>
  <si>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</si>
  <si>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</si>
  <si>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</si>
  <si>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</si>
  <si>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</si>
  <si>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</si>
  <si>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</si>
  <si>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</si>
  <si>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</si>
  <si>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</si>
  <si>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</si>
  <si>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</si>
  <si>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</si>
  <si>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</si>
  <si>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</si>
  <si>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</si>
  <si>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</si>
  <si>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</si>
  <si>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</si>
  <si>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</si>
  <si>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</si>
  <si>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</si>
  <si>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</si>
  <si>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</si>
  <si>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</si>
  <si>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</si>
  <si>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</si>
  <si>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</si>
  <si>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</si>
  <si>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</si>
  <si>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</si>
  <si>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</si>
  <si>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</si>
  <si>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</si>
  <si>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</si>
  <si>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</si>
  <si>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</si>
  <si>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</si>
  <si>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</si>
  <si>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</si>
  <si>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</si>
  <si>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</si>
  <si>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</si>
  <si>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</si>
  <si>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</si>
  <si>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</si>
  <si>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</si>
  <si>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</si>
  <si>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</si>
  <si>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</si>
  <si>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</si>
  <si>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</si>
  <si>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</si>
  <si>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</si>
  <si>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</si>
  <si>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</si>
  <si>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</si>
  <si>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</si>
  <si>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</si>
  <si>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</si>
  <si>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</si>
  <si>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</si>
  <si>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</si>
  <si>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</si>
  <si>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</si>
  <si>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</si>
  <si>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</si>
  <si>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</si>
  <si>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</si>
  <si>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</si>
  <si>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</si>
  <si>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</si>
  <si>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</si>
  <si>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</si>
  <si>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</si>
  <si>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</si>
  <si>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</si>
  <si>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</si>
  <si>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</si>
  <si>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</si>
  <si>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</si>
  <si>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</si>
  <si>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</si>
  <si>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</si>
  <si>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</si>
  <si>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</si>
  <si>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</si>
  <si>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</si>
  <si>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</si>
  <si>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</si>
  <si>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</si>
  <si>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</si>
  <si>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</si>
  <si>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</si>
  <si>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</si>
  <si>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</si>
  <si>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</si>
  <si>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</si>
  <si>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</si>
  <si>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</si>
  <si>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</si>
  <si>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</si>
  <si>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</si>
  <si>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</si>
  <si>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</si>
  <si>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</si>
  <si>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</si>
  <si>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</si>
  <si>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</si>
  <si>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</si>
  <si>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</si>
  <si>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</si>
  <si>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</si>
  <si>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</si>
  <si>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</si>
  <si>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</si>
  <si>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</si>
  <si>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</si>
  <si>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</si>
  <si>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</si>
  <si>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</si>
  <si>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</si>
  <si>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</si>
  <si>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</si>
  <si>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</si>
  <si>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</si>
  <si>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</si>
  <si>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</si>
  <si>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</si>
  <si>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</si>
  <si>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</si>
  <si>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</si>
  <si>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</si>
  <si>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</si>
  <si>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</si>
  <si>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</si>
  <si>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</si>
  <si>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</si>
  <si>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</si>
  <si>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</si>
  <si>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</si>
  <si>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</si>
  <si>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</si>
  <si>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</si>
  <si>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</si>
  <si>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</si>
  <si>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</si>
  <si>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</si>
  <si>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</si>
  <si>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</si>
  <si>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</si>
  <si>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</si>
  <si>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</si>
  <si>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</si>
  <si>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</si>
  <si>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</si>
  <si>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</si>
  <si>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</si>
  <si>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</si>
  <si>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</si>
  <si>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</si>
  <si>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</si>
  <si>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</si>
  <si>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</si>
  <si>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</si>
  <si>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</si>
  <si>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</si>
  <si>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</si>
  <si>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</si>
  <si>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</si>
  <si>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</si>
  <si>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</si>
  <si>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</si>
  <si>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</si>
  <si>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</si>
  <si>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</si>
  <si>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</si>
  <si>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</si>
  <si>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</si>
  <si>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</si>
  <si>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</si>
  <si>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</si>
  <si>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</si>
  <si>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</si>
  <si>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</si>
  <si>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</si>
  <si>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</si>
  <si>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</si>
  <si>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</si>
  <si>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</si>
  <si>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</si>
  <si>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</si>
  <si>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</si>
  <si>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</si>
  <si>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</si>
  <si>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</si>
  <si>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</si>
  <si>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</si>
  <si>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</si>
  <si>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</si>
  <si>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</si>
  <si>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</si>
  <si>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</si>
  <si>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</si>
  <si>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</si>
  <si>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</si>
  <si>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</si>
  <si>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</si>
  <si>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</si>
  <si>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</si>
  <si>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</si>
  <si>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</si>
  <si>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</si>
  <si>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</si>
  <si>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</si>
  <si>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</si>
  <si>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</si>
  <si>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</si>
  <si>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</si>
  <si>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</si>
  <si>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</si>
  <si>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</si>
  <si>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</si>
  <si>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</si>
  <si>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</si>
  <si>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</si>
  <si>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</si>
  <si>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</si>
  <si>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</si>
  <si>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</si>
  <si>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</si>
  <si>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</si>
  <si>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</si>
  <si>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</si>
  <si>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</si>
  <si>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</si>
  <si>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</si>
  <si>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</si>
  <si>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</si>
  <si>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</si>
  <si>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</si>
  <si>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</si>
  <si>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</si>
  <si>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</si>
  <si>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</si>
  <si>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</si>
  <si>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</si>
  <si>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</si>
  <si>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</si>
  <si>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</si>
  <si>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</si>
  <si>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</si>
  <si>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</si>
  <si>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</si>
  <si>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</si>
  <si>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</si>
  <si>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</si>
  <si>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</si>
  <si>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</si>
  <si>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</si>
  <si>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</si>
  <si>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</si>
  <si>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</si>
  <si>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</si>
  <si>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</si>
  <si>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</si>
  <si>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</si>
  <si>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</si>
  <si>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</si>
  <si>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</si>
  <si>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</si>
  <si>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</si>
  <si>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</si>
  <si>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</si>
  <si>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</si>
  <si>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</si>
  <si>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</si>
  <si>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</si>
  <si>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</si>
  <si>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</si>
  <si>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</si>
  <si>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</si>
  <si>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</si>
  <si>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</si>
  <si>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</si>
  <si>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</si>
  <si>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</si>
  <si>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</si>
  <si>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</si>
  <si>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</si>
  <si>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</si>
  <si>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</si>
  <si>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</si>
  <si>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</si>
  <si>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</si>
  <si>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</si>
  <si>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</si>
  <si>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</si>
  <si>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</si>
  <si>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</si>
  <si>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</si>
  <si>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</si>
  <si>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</si>
  <si>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</si>
  <si>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</si>
  <si>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</si>
  <si>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</si>
  <si>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</si>
  <si>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</si>
  <si>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</si>
  <si>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</si>
  <si>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</si>
  <si>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</si>
  <si>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</si>
  <si>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</si>
  <si>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</si>
  <si>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</si>
  <si>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</si>
  <si>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</si>
  <si>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</si>
  <si>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</si>
  <si>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</si>
  <si>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</si>
  <si>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</si>
  <si>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</si>
  <si>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</si>
  <si>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</si>
  <si>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</si>
  <si>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</si>
  <si>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</si>
  <si>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</si>
  <si>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</si>
  <si>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</si>
  <si>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</si>
  <si>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</si>
  <si>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</si>
  <si>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</si>
  <si>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</si>
  <si>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</si>
  <si>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</si>
  <si>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</si>
  <si>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</si>
  <si>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</si>
  <si>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</si>
  <si>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</si>
  <si>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</si>
  <si>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</si>
  <si>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</si>
  <si>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</si>
  <si>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</si>
  <si>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</si>
  <si>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</si>
  <si>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</si>
  <si>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</si>
  <si>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</si>
  <si>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</si>
  <si>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</si>
  <si>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</si>
  <si>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</si>
  <si>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</si>
  <si>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</si>
  <si>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</si>
  <si>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</si>
  <si>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</si>
  <si>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</si>
  <si>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</si>
  <si>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</si>
  <si>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</si>
  <si>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</si>
  <si>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</si>
  <si>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</si>
  <si>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</si>
  <si>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</si>
  <si>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</si>
  <si>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</si>
  <si>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</si>
  <si>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</si>
  <si>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</si>
  <si>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</si>
  <si>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</si>
  <si>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</si>
  <si>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</si>
  <si>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</si>
  <si>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</si>
  <si>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</si>
  <si>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</si>
  <si>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</si>
  <si>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</si>
  <si>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</si>
  <si>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</si>
  <si>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</si>
  <si>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</si>
  <si>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</si>
  <si>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</si>
  <si>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</si>
  <si>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</si>
  <si>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</si>
  <si>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</si>
  <si>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</si>
  <si>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</si>
  <si>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</si>
  <si>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</si>
  <si>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</si>
  <si>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</si>
  <si>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</si>
  <si>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</si>
  <si>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</si>
  <si>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</si>
  <si>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</si>
  <si>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</si>
  <si>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</si>
  <si>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</si>
  <si>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</si>
  <si>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</si>
  <si>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</si>
  <si>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</si>
  <si>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</si>
  <si>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</si>
  <si>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</si>
  <si>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</si>
  <si>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</si>
  <si>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</si>
  <si>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</si>
  <si>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</si>
  <si>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</si>
  <si>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</si>
  <si>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</si>
  <si>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</si>
  <si>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</si>
  <si>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</si>
  <si>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</si>
  <si>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</si>
  <si>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</si>
  <si>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</si>
  <si>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</si>
  <si>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</si>
  <si>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</si>
  <si>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</si>
  <si>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</si>
  <si>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</si>
  <si>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</si>
  <si>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</si>
  <si>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</si>
  <si>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</si>
  <si>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</si>
  <si>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</si>
  <si>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</si>
  <si>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</si>
  <si>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</si>
  <si>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</si>
  <si>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</si>
  <si>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</si>
  <si>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</si>
  <si>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</si>
  <si>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</si>
  <si>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</si>
  <si>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</si>
  <si>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</si>
  <si>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</si>
  <si>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</si>
  <si>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</si>
  <si>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</si>
  <si>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</si>
  <si>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</si>
  <si>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</si>
  <si>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</si>
  <si>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</si>
  <si>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</si>
  <si>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</si>
  <si>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</si>
  <si>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</si>
  <si>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</si>
  <si>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</si>
  <si>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</si>
  <si>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</si>
  <si>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</si>
  <si>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</si>
  <si>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</si>
  <si>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</si>
  <si>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</si>
  <si>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</si>
  <si>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</si>
  <si>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</si>
  <si>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</si>
  <si>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Манарбек Інжу</t>
  </si>
  <si>
    <t xml:space="preserve">Каримова Жасмин </t>
  </si>
  <si>
    <t>Әбдіманан Сәндігүл</t>
  </si>
  <si>
    <t xml:space="preserve">Қабдрахман Уәлихан </t>
  </si>
  <si>
    <t xml:space="preserve">                                  Оқу жылы: 2022 - 2023 ж.                              Топ: "Балбөбек"                Өткізу кезеңі:  аралық      Өткізу мерзімі: қыркүйек  2022 ж. </t>
  </si>
  <si>
    <t xml:space="preserve"> Оқу  жылы 2022-2023        Топ  Балбөбек тобы               Өткізу кезеңі   аралық    Өткізу мерзімі  қыркүйек 2022 ж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</si>
</sst>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2" borderId="1" xfId="0" applyFont="1" applyFill="1" applyBorder="1" applyAlignment="1">
      <alignment vertical="center" wrapText="1"/>
    </xf>
    <xf numFmtId="0" fontId="17" fillId="2" borderId="5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51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1" t="s">
        <v>3188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>
      <c r="A13" s="101"/>
      <c r="B13" s="101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4" t="s">
        <v>3158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6" t="s">
        <v>3191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3164</v>
      </c>
      <c r="AI42" s="12"/>
    </row>
    <row r="43" spans="1:227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>
      <c r="B51" t="s">
        <v>3165</v>
      </c>
      <c r="C51" t="s">
        <v>3170</v>
      </c>
      <c r="D51">
        <f>(DA40+DD40+DG40+DJ40+DM40+DP40+DS40+DV40+DY40+EB40)/10</f>
        <v>0</v>
      </c>
    </row>
    <row r="52" spans="2:4">
      <c r="B52" t="s">
        <v>3166</v>
      </c>
      <c r="C52" t="s">
        <v>3170</v>
      </c>
      <c r="D52">
        <f>(DB40+DE40+DH40+DK40+DN40+DQ40+DT40+DW40+DZ40+EC40)/10</f>
        <v>0</v>
      </c>
    </row>
    <row r="53" spans="2:4">
      <c r="B53" t="s">
        <v>3167</v>
      </c>
      <c r="C53" t="s">
        <v>3170</v>
      </c>
      <c r="D53">
        <f>(DC40+DF40+DI40+DL40+DO40+DR40+DU40+DX40+EA40+ED40)/10</f>
        <v>0</v>
      </c>
    </row>
    <row r="55" spans="2:4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workbookViewId="0">
      <selection activeCell="A40" sqref="A40:B40"/>
    </sheetView>
  </sheetViews>
  <sheetFormatPr defaultRowHeight="15"/>
  <cols>
    <col min="2" max="2" width="31.28515625" customWidth="1"/>
    <col min="59" max="59" width="9.28515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>
      <c r="A13" s="101"/>
      <c r="B13" s="101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6" t="s">
        <v>3192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3164</v>
      </c>
    </row>
    <row r="43" spans="1:317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>
      <c r="B51" t="s">
        <v>3165</v>
      </c>
      <c r="C51" t="s">
        <v>3175</v>
      </c>
      <c r="D51">
        <f>(DP40+DS40+DV40+DY40+EB40+EE40+EH40+EK40+EN40)/9</f>
        <v>0</v>
      </c>
    </row>
    <row r="52" spans="2:4">
      <c r="B52" t="s">
        <v>3166</v>
      </c>
      <c r="C52" t="s">
        <v>3175</v>
      </c>
      <c r="D52">
        <f>(DQ40+DT40+DW40+DZ40+EC40+EF40+EI40+EL40+EO40)/9</f>
        <v>0</v>
      </c>
    </row>
    <row r="53" spans="2:4">
      <c r="B53" t="s">
        <v>3167</v>
      </c>
      <c r="C53" t="s">
        <v>3175</v>
      </c>
      <c r="D53">
        <f>(DR40+DU40+DX40+EA40+ED40+EG40+EJ40+EM40+EP40)/9</f>
        <v>0</v>
      </c>
    </row>
    <row r="55" spans="2:4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71"/>
  <sheetViews>
    <sheetView tabSelected="1" workbookViewId="0">
      <selection activeCell="A2" sqref="A2:U2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1" t="s">
        <v>3199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>
      <c r="A13" s="101"/>
      <c r="B13" s="101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 t="s">
        <v>3194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/>
      <c r="DZ14" s="24">
        <v>1</v>
      </c>
      <c r="EA14" s="24"/>
      <c r="EB14" s="24">
        <v>1</v>
      </c>
      <c r="EC14" s="24"/>
      <c r="ED14" s="24"/>
      <c r="EE14" s="24"/>
      <c r="EF14" s="24"/>
      <c r="EG14" s="24">
        <v>1</v>
      </c>
      <c r="EH14" s="24"/>
      <c r="EI14" s="24">
        <v>1</v>
      </c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/>
      <c r="GW14" s="24"/>
      <c r="GX14" s="24">
        <v>1</v>
      </c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/>
      <c r="IS14" s="4">
        <v>1</v>
      </c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/>
      <c r="LA14" s="4"/>
      <c r="LB14" s="4">
        <v>1</v>
      </c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/>
      <c r="LX14" s="4">
        <v>1</v>
      </c>
      <c r="LY14" s="4"/>
      <c r="LZ14" s="4"/>
      <c r="MA14" s="4"/>
      <c r="MB14" s="4"/>
      <c r="MC14" s="4">
        <v>1</v>
      </c>
      <c r="MD14" s="4"/>
      <c r="ME14" s="4">
        <v>1</v>
      </c>
      <c r="MF14" s="4"/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>
        <v>1</v>
      </c>
      <c r="MQ14" s="4"/>
      <c r="MR14" s="4"/>
      <c r="MS14" s="4">
        <v>1</v>
      </c>
      <c r="MT14" s="4"/>
      <c r="MU14" s="4"/>
      <c r="MV14" s="4"/>
      <c r="MW14" s="4">
        <v>1</v>
      </c>
      <c r="MX14" s="30"/>
      <c r="MY14" s="4"/>
      <c r="MZ14" s="4">
        <v>1</v>
      </c>
      <c r="NA14" s="4"/>
      <c r="NB14" s="4"/>
      <c r="NC14" s="4">
        <v>1</v>
      </c>
      <c r="ND14" s="4"/>
      <c r="NE14" s="4"/>
      <c r="NF14" s="4">
        <v>1</v>
      </c>
      <c r="NG14" s="30"/>
      <c r="NH14" s="4">
        <v>1</v>
      </c>
      <c r="NI14" s="4"/>
      <c r="NJ14" s="4"/>
    </row>
    <row r="15" spans="1:374" ht="15.75">
      <c r="A15" s="2">
        <v>2</v>
      </c>
      <c r="B15" s="1" t="s">
        <v>3195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/>
      <c r="HJ15" s="4">
        <v>1</v>
      </c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/>
      <c r="JX15" s="4">
        <v>1</v>
      </c>
      <c r="JY15" s="4"/>
      <c r="JZ15" s="4"/>
      <c r="KA15" s="4">
        <v>1</v>
      </c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/>
      <c r="LT15" s="4">
        <v>1</v>
      </c>
      <c r="LU15" s="4">
        <v>1</v>
      </c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/>
      <c r="ML15" s="4"/>
      <c r="MM15" s="4">
        <v>1</v>
      </c>
      <c r="MN15" s="4"/>
      <c r="MO15" s="4">
        <v>1</v>
      </c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30"/>
      <c r="MY15" s="4"/>
      <c r="MZ15" s="4"/>
      <c r="NA15" s="4">
        <v>1</v>
      </c>
      <c r="NB15" s="4"/>
      <c r="NC15" s="4">
        <v>1</v>
      </c>
      <c r="ND15" s="4"/>
      <c r="NE15" s="4"/>
      <c r="NF15" s="4">
        <v>1</v>
      </c>
      <c r="NG15" s="30"/>
      <c r="NH15" s="4">
        <v>1</v>
      </c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3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30"/>
      <c r="MY39" s="4"/>
      <c r="MZ39" s="4"/>
      <c r="NA39" s="4"/>
      <c r="NB39" s="4"/>
      <c r="NC39" s="4"/>
      <c r="ND39" s="4"/>
      <c r="NE39" s="4"/>
      <c r="NF39" s="4"/>
      <c r="NG39" s="30"/>
      <c r="NH39" s="4"/>
      <c r="NI39" s="4"/>
      <c r="NJ39" s="4"/>
    </row>
    <row r="40" spans="1:374">
      <c r="A40" s="3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30"/>
      <c r="MY40" s="4"/>
      <c r="MZ40" s="4"/>
      <c r="NA40" s="4"/>
      <c r="NB40" s="4"/>
      <c r="NC40" s="4"/>
      <c r="ND40" s="4"/>
      <c r="NE40" s="4"/>
      <c r="NF40" s="4"/>
      <c r="NG40" s="30"/>
      <c r="NH40" s="4"/>
      <c r="NI40" s="4"/>
      <c r="NJ40" s="4"/>
    </row>
    <row r="41" spans="1:374">
      <c r="A41" s="3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30"/>
      <c r="MY41" s="4"/>
      <c r="MZ41" s="4"/>
      <c r="NA41" s="4"/>
      <c r="NB41" s="4"/>
      <c r="NC41" s="4"/>
      <c r="ND41" s="4"/>
      <c r="NE41" s="4"/>
      <c r="NF41" s="4"/>
      <c r="NG41" s="30"/>
      <c r="NH41" s="4"/>
      <c r="NI41" s="4"/>
      <c r="NJ41" s="4"/>
    </row>
    <row r="42" spans="1:374">
      <c r="A42" s="3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30"/>
      <c r="MY42" s="4"/>
      <c r="MZ42" s="4"/>
      <c r="NA42" s="4"/>
      <c r="NB42" s="4"/>
      <c r="NC42" s="4"/>
      <c r="ND42" s="4"/>
      <c r="NE42" s="4"/>
      <c r="NF42" s="4"/>
      <c r="NG42" s="30"/>
      <c r="NH42" s="4"/>
      <c r="NI42" s="4"/>
      <c r="NJ42" s="4"/>
    </row>
    <row r="43" spans="1:374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30"/>
      <c r="MY43" s="4"/>
      <c r="MZ43" s="4"/>
      <c r="NA43" s="4"/>
      <c r="NB43" s="4"/>
      <c r="NC43" s="4"/>
      <c r="ND43" s="4"/>
      <c r="NE43" s="4"/>
      <c r="NF43" s="4"/>
      <c r="NG43" s="30"/>
      <c r="NH43" s="4"/>
      <c r="NI43" s="4"/>
      <c r="NJ43" s="4"/>
    </row>
    <row r="44" spans="1:374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30"/>
      <c r="MY44" s="4"/>
      <c r="MZ44" s="4"/>
      <c r="NA44" s="4"/>
      <c r="NB44" s="4"/>
      <c r="NC44" s="4"/>
      <c r="ND44" s="4"/>
      <c r="NE44" s="4"/>
      <c r="NF44" s="4"/>
      <c r="NG44" s="30"/>
      <c r="NH44" s="4"/>
      <c r="NI44" s="4"/>
      <c r="NJ44" s="4"/>
    </row>
    <row r="45" spans="1:374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30"/>
      <c r="MY45" s="4"/>
      <c r="MZ45" s="4"/>
      <c r="NA45" s="4"/>
      <c r="NB45" s="4"/>
      <c r="NC45" s="4"/>
      <c r="ND45" s="4"/>
      <c r="NE45" s="4"/>
      <c r="NF45" s="4"/>
      <c r="NG45" s="30"/>
      <c r="NH45" s="4"/>
      <c r="NI45" s="4"/>
      <c r="NJ45" s="4"/>
    </row>
    <row r="46" spans="1:374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30"/>
      <c r="MY46" s="4"/>
      <c r="MZ46" s="4"/>
      <c r="NA46" s="4"/>
      <c r="NB46" s="4"/>
      <c r="NC46" s="4"/>
      <c r="ND46" s="4"/>
      <c r="NE46" s="4"/>
      <c r="NF46" s="4"/>
      <c r="NG46" s="30"/>
      <c r="NH46" s="4"/>
      <c r="NI46" s="4"/>
      <c r="NJ46" s="4"/>
    </row>
    <row r="47" spans="1:374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30"/>
      <c r="MY47" s="4"/>
      <c r="MZ47" s="4"/>
      <c r="NA47" s="4"/>
      <c r="NB47" s="4"/>
      <c r="NC47" s="4"/>
      <c r="ND47" s="4"/>
      <c r="NE47" s="4"/>
      <c r="NF47" s="4"/>
      <c r="NG47" s="30"/>
      <c r="NH47" s="4"/>
      <c r="NI47" s="4"/>
      <c r="NJ47" s="4"/>
    </row>
    <row r="48" spans="1:374">
      <c r="A48" s="3"/>
      <c r="B48" s="4"/>
      <c r="C48" s="3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0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30"/>
      <c r="MY48" s="4"/>
      <c r="MZ48" s="4"/>
      <c r="NA48" s="4"/>
      <c r="NB48" s="4"/>
      <c r="NC48" s="4"/>
      <c r="ND48" s="4"/>
      <c r="NE48" s="4"/>
      <c r="NF48" s="4"/>
      <c r="NG48" s="30"/>
      <c r="NH48" s="4"/>
      <c r="NI48" s="4"/>
      <c r="NJ48" s="4"/>
    </row>
    <row r="49" spans="1:374">
      <c r="A49" s="94" t="s">
        <v>789</v>
      </c>
      <c r="B49" s="95"/>
      <c r="C49" s="3">
        <f t="shared" ref="C49:BN49" si="0">SUM(C14:C48)</f>
        <v>2</v>
      </c>
      <c r="D49" s="3">
        <f t="shared" si="0"/>
        <v>0</v>
      </c>
      <c r="E49" s="3">
        <f t="shared" si="0"/>
        <v>0</v>
      </c>
      <c r="F49" s="3">
        <f t="shared" si="0"/>
        <v>2</v>
      </c>
      <c r="G49" s="3">
        <f t="shared" si="0"/>
        <v>0</v>
      </c>
      <c r="H49" s="3">
        <f t="shared" si="0"/>
        <v>0</v>
      </c>
      <c r="I49" s="3">
        <f t="shared" si="0"/>
        <v>2</v>
      </c>
      <c r="J49" s="3">
        <f t="shared" si="0"/>
        <v>0</v>
      </c>
      <c r="K49" s="3">
        <f t="shared" si="0"/>
        <v>0</v>
      </c>
      <c r="L49" s="3">
        <f t="shared" si="0"/>
        <v>1</v>
      </c>
      <c r="M49" s="3">
        <f t="shared" si="0"/>
        <v>1</v>
      </c>
      <c r="N49" s="3">
        <f t="shared" si="0"/>
        <v>0</v>
      </c>
      <c r="O49" s="3">
        <f t="shared" si="0"/>
        <v>2</v>
      </c>
      <c r="P49" s="3">
        <f t="shared" si="0"/>
        <v>0</v>
      </c>
      <c r="Q49" s="3">
        <f t="shared" si="0"/>
        <v>0</v>
      </c>
      <c r="R49" s="3">
        <f t="shared" si="0"/>
        <v>2</v>
      </c>
      <c r="S49" s="3">
        <f t="shared" si="0"/>
        <v>0</v>
      </c>
      <c r="T49" s="3">
        <f t="shared" si="0"/>
        <v>0</v>
      </c>
      <c r="U49" s="3">
        <f t="shared" si="0"/>
        <v>2</v>
      </c>
      <c r="V49" s="3">
        <f t="shared" si="0"/>
        <v>0</v>
      </c>
      <c r="W49" s="3">
        <f t="shared" si="0"/>
        <v>0</v>
      </c>
      <c r="X49" s="3">
        <f t="shared" si="0"/>
        <v>1</v>
      </c>
      <c r="Y49" s="3">
        <f t="shared" si="0"/>
        <v>1</v>
      </c>
      <c r="Z49" s="3">
        <f t="shared" si="0"/>
        <v>0</v>
      </c>
      <c r="AA49" s="3">
        <f t="shared" si="0"/>
        <v>2</v>
      </c>
      <c r="AB49" s="3">
        <f t="shared" si="0"/>
        <v>0</v>
      </c>
      <c r="AC49" s="3">
        <f t="shared" si="0"/>
        <v>0</v>
      </c>
      <c r="AD49" s="3">
        <f t="shared" si="0"/>
        <v>2</v>
      </c>
      <c r="AE49" s="3">
        <f t="shared" si="0"/>
        <v>0</v>
      </c>
      <c r="AF49" s="3">
        <f t="shared" si="0"/>
        <v>0</v>
      </c>
      <c r="AG49" s="3">
        <f t="shared" si="0"/>
        <v>2</v>
      </c>
      <c r="AH49" s="3">
        <f t="shared" si="0"/>
        <v>0</v>
      </c>
      <c r="AI49" s="3">
        <f t="shared" si="0"/>
        <v>0</v>
      </c>
      <c r="AJ49" s="3">
        <f t="shared" si="0"/>
        <v>2</v>
      </c>
      <c r="AK49" s="3">
        <f t="shared" si="0"/>
        <v>0</v>
      </c>
      <c r="AL49" s="3">
        <f t="shared" si="0"/>
        <v>0</v>
      </c>
      <c r="AM49" s="3">
        <f t="shared" si="0"/>
        <v>2</v>
      </c>
      <c r="AN49" s="3">
        <f t="shared" si="0"/>
        <v>0</v>
      </c>
      <c r="AO49" s="3">
        <f t="shared" si="0"/>
        <v>0</v>
      </c>
      <c r="AP49" s="3">
        <f t="shared" si="0"/>
        <v>2</v>
      </c>
      <c r="AQ49" s="3">
        <f t="shared" si="0"/>
        <v>0</v>
      </c>
      <c r="AR49" s="3">
        <f t="shared" si="0"/>
        <v>0</v>
      </c>
      <c r="AS49" s="3">
        <f t="shared" si="0"/>
        <v>2</v>
      </c>
      <c r="AT49" s="3">
        <f t="shared" si="0"/>
        <v>0</v>
      </c>
      <c r="AU49" s="3">
        <f t="shared" si="0"/>
        <v>0</v>
      </c>
      <c r="AV49" s="3">
        <f t="shared" si="0"/>
        <v>2</v>
      </c>
      <c r="AW49" s="3">
        <f t="shared" si="0"/>
        <v>0</v>
      </c>
      <c r="AX49" s="3">
        <f t="shared" si="0"/>
        <v>0</v>
      </c>
      <c r="AY49" s="3">
        <f t="shared" si="0"/>
        <v>2</v>
      </c>
      <c r="AZ49" s="3">
        <f t="shared" si="0"/>
        <v>0</v>
      </c>
      <c r="BA49" s="3">
        <f t="shared" si="0"/>
        <v>0</v>
      </c>
      <c r="BB49" s="3">
        <f t="shared" si="0"/>
        <v>2</v>
      </c>
      <c r="BC49" s="3">
        <f t="shared" si="0"/>
        <v>0</v>
      </c>
      <c r="BD49" s="3">
        <f t="shared" si="0"/>
        <v>0</v>
      </c>
      <c r="BE49" s="3">
        <f t="shared" si="0"/>
        <v>2</v>
      </c>
      <c r="BF49" s="3">
        <f t="shared" si="0"/>
        <v>0</v>
      </c>
      <c r="BG49" s="3">
        <f t="shared" si="0"/>
        <v>0</v>
      </c>
      <c r="BH49" s="3">
        <f t="shared" si="0"/>
        <v>2</v>
      </c>
      <c r="BI49" s="3">
        <f t="shared" si="0"/>
        <v>0</v>
      </c>
      <c r="BJ49" s="3">
        <f t="shared" si="0"/>
        <v>0</v>
      </c>
      <c r="BK49" s="3">
        <f t="shared" si="0"/>
        <v>0</v>
      </c>
      <c r="BL49" s="3">
        <f t="shared" si="0"/>
        <v>2</v>
      </c>
      <c r="BM49" s="3">
        <f t="shared" si="0"/>
        <v>0</v>
      </c>
      <c r="BN49" s="3">
        <f t="shared" si="0"/>
        <v>0</v>
      </c>
      <c r="BO49" s="3">
        <f t="shared" ref="BO49:DZ49" si="1">SUM(BO14:BO48)</f>
        <v>2</v>
      </c>
      <c r="BP49" s="3">
        <f t="shared" si="1"/>
        <v>0</v>
      </c>
      <c r="BQ49" s="3">
        <f t="shared" si="1"/>
        <v>0</v>
      </c>
      <c r="BR49" s="3">
        <f t="shared" si="1"/>
        <v>2</v>
      </c>
      <c r="BS49" s="3">
        <f t="shared" si="1"/>
        <v>0</v>
      </c>
      <c r="BT49" s="3">
        <f t="shared" si="1"/>
        <v>0</v>
      </c>
      <c r="BU49" s="3">
        <f t="shared" si="1"/>
        <v>2</v>
      </c>
      <c r="BV49" s="3">
        <f t="shared" si="1"/>
        <v>0</v>
      </c>
      <c r="BW49" s="3">
        <f t="shared" si="1"/>
        <v>2</v>
      </c>
      <c r="BX49" s="3">
        <f t="shared" si="1"/>
        <v>0</v>
      </c>
      <c r="BY49" s="3">
        <f t="shared" si="1"/>
        <v>0</v>
      </c>
      <c r="BZ49" s="3">
        <f t="shared" si="1"/>
        <v>2</v>
      </c>
      <c r="CA49" s="3">
        <f t="shared" si="1"/>
        <v>0</v>
      </c>
      <c r="CB49" s="3">
        <f t="shared" si="1"/>
        <v>0</v>
      </c>
      <c r="CC49" s="3">
        <f t="shared" si="1"/>
        <v>2</v>
      </c>
      <c r="CD49" s="3">
        <f t="shared" si="1"/>
        <v>0</v>
      </c>
      <c r="CE49" s="3">
        <f t="shared" si="1"/>
        <v>0</v>
      </c>
      <c r="CF49" s="3">
        <f t="shared" si="1"/>
        <v>2</v>
      </c>
      <c r="CG49" s="3">
        <f t="shared" si="1"/>
        <v>0</v>
      </c>
      <c r="CH49" s="3">
        <f t="shared" si="1"/>
        <v>0</v>
      </c>
      <c r="CI49" s="3">
        <f t="shared" si="1"/>
        <v>2</v>
      </c>
      <c r="CJ49" s="3">
        <f t="shared" si="1"/>
        <v>0</v>
      </c>
      <c r="CK49" s="3">
        <f t="shared" si="1"/>
        <v>0</v>
      </c>
      <c r="CL49" s="3">
        <f t="shared" si="1"/>
        <v>2</v>
      </c>
      <c r="CM49" s="3">
        <f t="shared" si="1"/>
        <v>0</v>
      </c>
      <c r="CN49" s="3">
        <f t="shared" si="1"/>
        <v>0</v>
      </c>
      <c r="CO49" s="3">
        <f t="shared" si="1"/>
        <v>2</v>
      </c>
      <c r="CP49" s="3">
        <f t="shared" si="1"/>
        <v>0</v>
      </c>
      <c r="CQ49" s="3">
        <f t="shared" si="1"/>
        <v>0</v>
      </c>
      <c r="CR49" s="3">
        <f t="shared" si="1"/>
        <v>2</v>
      </c>
      <c r="CS49" s="3">
        <f t="shared" si="1"/>
        <v>0</v>
      </c>
      <c r="CT49" s="3">
        <f t="shared" si="1"/>
        <v>0</v>
      </c>
      <c r="CU49" s="3">
        <f t="shared" si="1"/>
        <v>2</v>
      </c>
      <c r="CV49" s="3">
        <f t="shared" si="1"/>
        <v>0</v>
      </c>
      <c r="CW49" s="3">
        <f t="shared" si="1"/>
        <v>0</v>
      </c>
      <c r="CX49" s="3">
        <f t="shared" si="1"/>
        <v>2</v>
      </c>
      <c r="CY49" s="3">
        <f t="shared" si="1"/>
        <v>0</v>
      </c>
      <c r="CZ49" s="3">
        <f t="shared" si="1"/>
        <v>0</v>
      </c>
      <c r="DA49" s="3">
        <f t="shared" si="1"/>
        <v>2</v>
      </c>
      <c r="DB49" s="3">
        <f t="shared" si="1"/>
        <v>0</v>
      </c>
      <c r="DC49" s="3">
        <f t="shared" si="1"/>
        <v>0</v>
      </c>
      <c r="DD49" s="3">
        <f t="shared" si="1"/>
        <v>2</v>
      </c>
      <c r="DE49" s="3">
        <f t="shared" si="1"/>
        <v>0</v>
      </c>
      <c r="DF49" s="3">
        <f t="shared" si="1"/>
        <v>0</v>
      </c>
      <c r="DG49" s="3">
        <f t="shared" si="1"/>
        <v>2</v>
      </c>
      <c r="DH49" s="3">
        <f t="shared" si="1"/>
        <v>0</v>
      </c>
      <c r="DI49" s="3">
        <f t="shared" si="1"/>
        <v>0</v>
      </c>
      <c r="DJ49" s="3">
        <f t="shared" si="1"/>
        <v>2</v>
      </c>
      <c r="DK49" s="3">
        <f t="shared" si="1"/>
        <v>0</v>
      </c>
      <c r="DL49" s="3">
        <f t="shared" si="1"/>
        <v>0</v>
      </c>
      <c r="DM49" s="3">
        <f t="shared" si="1"/>
        <v>2</v>
      </c>
      <c r="DN49" s="3">
        <f t="shared" si="1"/>
        <v>0</v>
      </c>
      <c r="DO49" s="3">
        <f t="shared" si="1"/>
        <v>0</v>
      </c>
      <c r="DP49" s="3">
        <f t="shared" si="1"/>
        <v>2</v>
      </c>
      <c r="DQ49" s="3">
        <f t="shared" si="1"/>
        <v>0</v>
      </c>
      <c r="DR49" s="3">
        <f t="shared" si="1"/>
        <v>0</v>
      </c>
      <c r="DS49" s="3">
        <f t="shared" si="1"/>
        <v>2</v>
      </c>
      <c r="DT49" s="3">
        <f t="shared" si="1"/>
        <v>0</v>
      </c>
      <c r="DU49" s="3">
        <f t="shared" si="1"/>
        <v>0</v>
      </c>
      <c r="DV49" s="3">
        <f t="shared" si="1"/>
        <v>2</v>
      </c>
      <c r="DW49" s="3">
        <f t="shared" si="1"/>
        <v>0</v>
      </c>
      <c r="DX49" s="3">
        <f t="shared" si="1"/>
        <v>0</v>
      </c>
      <c r="DY49" s="3">
        <f t="shared" si="1"/>
        <v>0</v>
      </c>
      <c r="DZ49" s="3">
        <f t="shared" si="1"/>
        <v>1</v>
      </c>
      <c r="EA49" s="3">
        <f t="shared" ref="EA49:GL49" si="2">SUM(EA14:EA48)</f>
        <v>1</v>
      </c>
      <c r="EB49" s="3">
        <f t="shared" si="2"/>
        <v>2</v>
      </c>
      <c r="EC49" s="3">
        <f t="shared" si="2"/>
        <v>0</v>
      </c>
      <c r="ED49" s="3">
        <f t="shared" si="2"/>
        <v>0</v>
      </c>
      <c r="EE49" s="3">
        <f t="shared" si="2"/>
        <v>0</v>
      </c>
      <c r="EF49" s="3">
        <f t="shared" si="2"/>
        <v>1</v>
      </c>
      <c r="EG49" s="3">
        <f t="shared" si="2"/>
        <v>1</v>
      </c>
      <c r="EH49" s="3">
        <f t="shared" si="2"/>
        <v>0</v>
      </c>
      <c r="EI49" s="3">
        <f t="shared" si="2"/>
        <v>1</v>
      </c>
      <c r="EJ49" s="3">
        <f t="shared" si="2"/>
        <v>1</v>
      </c>
      <c r="EK49" s="3">
        <f t="shared" si="2"/>
        <v>2</v>
      </c>
      <c r="EL49" s="3">
        <f t="shared" si="2"/>
        <v>0</v>
      </c>
      <c r="EM49" s="3">
        <f t="shared" si="2"/>
        <v>0</v>
      </c>
      <c r="EN49" s="3">
        <f t="shared" si="2"/>
        <v>2</v>
      </c>
      <c r="EO49" s="3">
        <f t="shared" si="2"/>
        <v>0</v>
      </c>
      <c r="EP49" s="3">
        <f t="shared" si="2"/>
        <v>0</v>
      </c>
      <c r="EQ49" s="3">
        <f t="shared" si="2"/>
        <v>2</v>
      </c>
      <c r="ER49" s="3">
        <f t="shared" si="2"/>
        <v>0</v>
      </c>
      <c r="ES49" s="3">
        <f t="shared" si="2"/>
        <v>0</v>
      </c>
      <c r="ET49" s="3">
        <f t="shared" si="2"/>
        <v>2</v>
      </c>
      <c r="EU49" s="3">
        <f t="shared" si="2"/>
        <v>0</v>
      </c>
      <c r="EV49" s="3">
        <f t="shared" si="2"/>
        <v>0</v>
      </c>
      <c r="EW49" s="3">
        <f t="shared" si="2"/>
        <v>2</v>
      </c>
      <c r="EX49" s="3">
        <f t="shared" si="2"/>
        <v>0</v>
      </c>
      <c r="EY49" s="3">
        <f t="shared" si="2"/>
        <v>0</v>
      </c>
      <c r="EZ49" s="3">
        <f t="shared" si="2"/>
        <v>2</v>
      </c>
      <c r="FA49" s="3">
        <f t="shared" si="2"/>
        <v>0</v>
      </c>
      <c r="FB49" s="3">
        <f t="shared" si="2"/>
        <v>0</v>
      </c>
      <c r="FC49" s="3">
        <f t="shared" si="2"/>
        <v>2</v>
      </c>
      <c r="FD49" s="3">
        <f t="shared" si="2"/>
        <v>0</v>
      </c>
      <c r="FE49" s="3">
        <f t="shared" si="2"/>
        <v>0</v>
      </c>
      <c r="FF49" s="3">
        <f t="shared" si="2"/>
        <v>2</v>
      </c>
      <c r="FG49" s="3">
        <f t="shared" si="2"/>
        <v>0</v>
      </c>
      <c r="FH49" s="3">
        <f t="shared" si="2"/>
        <v>0</v>
      </c>
      <c r="FI49" s="3">
        <f t="shared" si="2"/>
        <v>2</v>
      </c>
      <c r="FJ49" s="3">
        <f t="shared" si="2"/>
        <v>0</v>
      </c>
      <c r="FK49" s="3">
        <f t="shared" si="2"/>
        <v>0</v>
      </c>
      <c r="FL49" s="3">
        <f t="shared" si="2"/>
        <v>2</v>
      </c>
      <c r="FM49" s="3">
        <f t="shared" si="2"/>
        <v>0</v>
      </c>
      <c r="FN49" s="3">
        <f t="shared" si="2"/>
        <v>0</v>
      </c>
      <c r="FO49" s="3">
        <f t="shared" si="2"/>
        <v>2</v>
      </c>
      <c r="FP49" s="3">
        <f t="shared" si="2"/>
        <v>0</v>
      </c>
      <c r="FQ49" s="3">
        <f t="shared" si="2"/>
        <v>0</v>
      </c>
      <c r="FR49" s="3">
        <f t="shared" si="2"/>
        <v>2</v>
      </c>
      <c r="FS49" s="3">
        <f t="shared" si="2"/>
        <v>0</v>
      </c>
      <c r="FT49" s="3">
        <f t="shared" si="2"/>
        <v>0</v>
      </c>
      <c r="FU49" s="3">
        <f t="shared" si="2"/>
        <v>2</v>
      </c>
      <c r="FV49" s="3">
        <f t="shared" si="2"/>
        <v>0</v>
      </c>
      <c r="FW49" s="3">
        <f t="shared" si="2"/>
        <v>0</v>
      </c>
      <c r="FX49" s="3">
        <f t="shared" si="2"/>
        <v>2</v>
      </c>
      <c r="FY49" s="3">
        <f t="shared" si="2"/>
        <v>0</v>
      </c>
      <c r="FZ49" s="3">
        <f t="shared" si="2"/>
        <v>0</v>
      </c>
      <c r="GA49" s="3">
        <f t="shared" si="2"/>
        <v>2</v>
      </c>
      <c r="GB49" s="3">
        <f t="shared" si="2"/>
        <v>0</v>
      </c>
      <c r="GC49" s="3">
        <f t="shared" si="2"/>
        <v>0</v>
      </c>
      <c r="GD49" s="3">
        <f t="shared" si="2"/>
        <v>2</v>
      </c>
      <c r="GE49" s="3">
        <f t="shared" si="2"/>
        <v>0</v>
      </c>
      <c r="GF49" s="3">
        <f t="shared" si="2"/>
        <v>0</v>
      </c>
      <c r="GG49" s="3">
        <f t="shared" si="2"/>
        <v>2</v>
      </c>
      <c r="GH49" s="3">
        <f t="shared" si="2"/>
        <v>0</v>
      </c>
      <c r="GI49" s="3">
        <f t="shared" si="2"/>
        <v>0</v>
      </c>
      <c r="GJ49" s="3">
        <f t="shared" si="2"/>
        <v>2</v>
      </c>
      <c r="GK49" s="3">
        <f t="shared" si="2"/>
        <v>0</v>
      </c>
      <c r="GL49" s="3">
        <f t="shared" si="2"/>
        <v>0</v>
      </c>
      <c r="GM49" s="3">
        <f t="shared" ref="GM49:IX49" si="3">SUM(GM14:GM48)</f>
        <v>2</v>
      </c>
      <c r="GN49" s="3">
        <f t="shared" si="3"/>
        <v>0</v>
      </c>
      <c r="GO49" s="3">
        <f t="shared" si="3"/>
        <v>0</v>
      </c>
      <c r="GP49" s="3">
        <f t="shared" si="3"/>
        <v>2</v>
      </c>
      <c r="GQ49" s="3">
        <f t="shared" si="3"/>
        <v>0</v>
      </c>
      <c r="GR49" s="3">
        <f t="shared" si="3"/>
        <v>0</v>
      </c>
      <c r="GS49" s="3">
        <f t="shared" si="3"/>
        <v>2</v>
      </c>
      <c r="GT49" s="3">
        <f t="shared" si="3"/>
        <v>0</v>
      </c>
      <c r="GU49" s="3">
        <f t="shared" si="3"/>
        <v>0</v>
      </c>
      <c r="GV49" s="3">
        <f t="shared" si="3"/>
        <v>0</v>
      </c>
      <c r="GW49" s="3">
        <f t="shared" si="3"/>
        <v>1</v>
      </c>
      <c r="GX49" s="3">
        <f t="shared" si="3"/>
        <v>1</v>
      </c>
      <c r="GY49" s="3">
        <f t="shared" si="3"/>
        <v>0</v>
      </c>
      <c r="GZ49" s="3">
        <f t="shared" si="3"/>
        <v>2</v>
      </c>
      <c r="HA49" s="3">
        <f t="shared" si="3"/>
        <v>0</v>
      </c>
      <c r="HB49" s="3">
        <f t="shared" si="3"/>
        <v>0</v>
      </c>
      <c r="HC49" s="3">
        <f t="shared" si="3"/>
        <v>2</v>
      </c>
      <c r="HD49" s="3">
        <f t="shared" si="3"/>
        <v>0</v>
      </c>
      <c r="HE49" s="3">
        <f t="shared" si="3"/>
        <v>0</v>
      </c>
      <c r="HF49" s="3">
        <f t="shared" si="3"/>
        <v>2</v>
      </c>
      <c r="HG49" s="3">
        <f t="shared" si="3"/>
        <v>0</v>
      </c>
      <c r="HH49" s="3">
        <f t="shared" si="3"/>
        <v>0</v>
      </c>
      <c r="HI49" s="3">
        <f t="shared" si="3"/>
        <v>1</v>
      </c>
      <c r="HJ49" s="3">
        <f t="shared" si="3"/>
        <v>1</v>
      </c>
      <c r="HK49" s="3">
        <f t="shared" si="3"/>
        <v>2</v>
      </c>
      <c r="HL49" s="3">
        <f t="shared" si="3"/>
        <v>0</v>
      </c>
      <c r="HM49" s="3">
        <f t="shared" si="3"/>
        <v>0</v>
      </c>
      <c r="HN49" s="3">
        <f t="shared" si="3"/>
        <v>2</v>
      </c>
      <c r="HO49" s="3">
        <f t="shared" si="3"/>
        <v>0</v>
      </c>
      <c r="HP49" s="3">
        <f t="shared" si="3"/>
        <v>0</v>
      </c>
      <c r="HQ49" s="3">
        <f t="shared" si="3"/>
        <v>2</v>
      </c>
      <c r="HR49" s="3">
        <f t="shared" si="3"/>
        <v>0</v>
      </c>
      <c r="HS49" s="3">
        <f t="shared" si="3"/>
        <v>0</v>
      </c>
      <c r="HT49" s="3">
        <f t="shared" si="3"/>
        <v>2</v>
      </c>
      <c r="HU49" s="3">
        <f t="shared" si="3"/>
        <v>0</v>
      </c>
      <c r="HV49" s="3">
        <f t="shared" si="3"/>
        <v>0</v>
      </c>
      <c r="HW49" s="3">
        <f t="shared" si="3"/>
        <v>2</v>
      </c>
      <c r="HX49" s="3">
        <f t="shared" si="3"/>
        <v>0</v>
      </c>
      <c r="HY49" s="3">
        <f t="shared" si="3"/>
        <v>0</v>
      </c>
      <c r="HZ49" s="3">
        <f t="shared" si="3"/>
        <v>2</v>
      </c>
      <c r="IA49" s="3">
        <f t="shared" si="3"/>
        <v>0</v>
      </c>
      <c r="IB49" s="3">
        <f t="shared" si="3"/>
        <v>0</v>
      </c>
      <c r="IC49" s="3">
        <f t="shared" si="3"/>
        <v>2</v>
      </c>
      <c r="ID49" s="3">
        <f t="shared" si="3"/>
        <v>0</v>
      </c>
      <c r="IE49" s="3">
        <f t="shared" si="3"/>
        <v>0</v>
      </c>
      <c r="IF49" s="3">
        <f t="shared" si="3"/>
        <v>2</v>
      </c>
      <c r="IG49" s="3">
        <f t="shared" si="3"/>
        <v>0</v>
      </c>
      <c r="IH49" s="3">
        <f t="shared" si="3"/>
        <v>0</v>
      </c>
      <c r="II49" s="3">
        <f t="shared" si="3"/>
        <v>2</v>
      </c>
      <c r="IJ49" s="3">
        <f t="shared" si="3"/>
        <v>0</v>
      </c>
      <c r="IK49" s="3">
        <f t="shared" si="3"/>
        <v>0</v>
      </c>
      <c r="IL49" s="3">
        <f t="shared" si="3"/>
        <v>2</v>
      </c>
      <c r="IM49" s="3">
        <f t="shared" si="3"/>
        <v>0</v>
      </c>
      <c r="IN49" s="3">
        <f t="shared" si="3"/>
        <v>0</v>
      </c>
      <c r="IO49" s="3">
        <f t="shared" si="3"/>
        <v>1</v>
      </c>
      <c r="IP49" s="3">
        <f t="shared" si="3"/>
        <v>1</v>
      </c>
      <c r="IQ49" s="3">
        <f t="shared" si="3"/>
        <v>0</v>
      </c>
      <c r="IR49" s="3">
        <f t="shared" si="3"/>
        <v>1</v>
      </c>
      <c r="IS49" s="3">
        <f t="shared" si="3"/>
        <v>1</v>
      </c>
      <c r="IT49" s="3">
        <f t="shared" si="3"/>
        <v>0</v>
      </c>
      <c r="IU49" s="3">
        <f t="shared" si="3"/>
        <v>2</v>
      </c>
      <c r="IV49" s="3">
        <f t="shared" si="3"/>
        <v>0</v>
      </c>
      <c r="IW49" s="3">
        <f t="shared" si="3"/>
        <v>0</v>
      </c>
      <c r="IX49" s="3">
        <f t="shared" si="3"/>
        <v>2</v>
      </c>
      <c r="IY49" s="3">
        <f t="shared" ref="IY49:LJ49" si="4">SUM(IY14:IY48)</f>
        <v>0</v>
      </c>
      <c r="IZ49" s="3">
        <f t="shared" si="4"/>
        <v>0</v>
      </c>
      <c r="JA49" s="3">
        <f t="shared" si="4"/>
        <v>2</v>
      </c>
      <c r="JB49" s="3">
        <f t="shared" si="4"/>
        <v>0</v>
      </c>
      <c r="JC49" s="3">
        <f t="shared" si="4"/>
        <v>0</v>
      </c>
      <c r="JD49" s="3">
        <f t="shared" si="4"/>
        <v>2</v>
      </c>
      <c r="JE49" s="3">
        <f t="shared" si="4"/>
        <v>0</v>
      </c>
      <c r="JF49" s="3">
        <f t="shared" si="4"/>
        <v>0</v>
      </c>
      <c r="JG49" s="3">
        <f t="shared" si="4"/>
        <v>2</v>
      </c>
      <c r="JH49" s="3">
        <f t="shared" si="4"/>
        <v>0</v>
      </c>
      <c r="JI49" s="3">
        <f t="shared" si="4"/>
        <v>0</v>
      </c>
      <c r="JJ49" s="3">
        <f t="shared" si="4"/>
        <v>2</v>
      </c>
      <c r="JK49" s="3">
        <f t="shared" si="4"/>
        <v>0</v>
      </c>
      <c r="JL49" s="3">
        <f t="shared" si="4"/>
        <v>0</v>
      </c>
      <c r="JM49" s="3">
        <f t="shared" si="4"/>
        <v>2</v>
      </c>
      <c r="JN49" s="3">
        <f t="shared" si="4"/>
        <v>0</v>
      </c>
      <c r="JO49" s="3">
        <f t="shared" si="4"/>
        <v>0</v>
      </c>
      <c r="JP49" s="3">
        <f t="shared" si="4"/>
        <v>2</v>
      </c>
      <c r="JQ49" s="3">
        <f t="shared" si="4"/>
        <v>0</v>
      </c>
      <c r="JR49" s="3">
        <f t="shared" si="4"/>
        <v>0</v>
      </c>
      <c r="JS49" s="3">
        <f t="shared" si="4"/>
        <v>2</v>
      </c>
      <c r="JT49" s="3">
        <f t="shared" si="4"/>
        <v>0</v>
      </c>
      <c r="JU49" s="3">
        <f t="shared" si="4"/>
        <v>0</v>
      </c>
      <c r="JV49" s="3">
        <f t="shared" si="4"/>
        <v>0</v>
      </c>
      <c r="JW49" s="3">
        <f t="shared" si="4"/>
        <v>1</v>
      </c>
      <c r="JX49" s="3">
        <f t="shared" si="4"/>
        <v>1</v>
      </c>
      <c r="JY49" s="3">
        <f t="shared" si="4"/>
        <v>0</v>
      </c>
      <c r="JZ49" s="3">
        <f t="shared" si="4"/>
        <v>1</v>
      </c>
      <c r="KA49" s="3">
        <f t="shared" si="4"/>
        <v>1</v>
      </c>
      <c r="KB49" s="3">
        <f t="shared" si="4"/>
        <v>2</v>
      </c>
      <c r="KC49" s="3">
        <f t="shared" si="4"/>
        <v>0</v>
      </c>
      <c r="KD49" s="3">
        <f t="shared" si="4"/>
        <v>0</v>
      </c>
      <c r="KE49" s="3">
        <f t="shared" si="4"/>
        <v>2</v>
      </c>
      <c r="KF49" s="3">
        <f t="shared" si="4"/>
        <v>0</v>
      </c>
      <c r="KG49" s="3">
        <f t="shared" si="4"/>
        <v>0</v>
      </c>
      <c r="KH49" s="3">
        <f t="shared" si="4"/>
        <v>2</v>
      </c>
      <c r="KI49" s="3">
        <f t="shared" si="4"/>
        <v>0</v>
      </c>
      <c r="KJ49" s="3">
        <f t="shared" si="4"/>
        <v>0</v>
      </c>
      <c r="KK49" s="3">
        <f t="shared" si="4"/>
        <v>2</v>
      </c>
      <c r="KL49" s="3">
        <f t="shared" si="4"/>
        <v>0</v>
      </c>
      <c r="KM49" s="3">
        <f t="shared" si="4"/>
        <v>0</v>
      </c>
      <c r="KN49" s="3">
        <f t="shared" si="4"/>
        <v>2</v>
      </c>
      <c r="KO49" s="3">
        <f t="shared" si="4"/>
        <v>0</v>
      </c>
      <c r="KP49" s="3">
        <f t="shared" si="4"/>
        <v>0</v>
      </c>
      <c r="KQ49" s="3">
        <f t="shared" si="4"/>
        <v>2</v>
      </c>
      <c r="KR49" s="3">
        <f t="shared" si="4"/>
        <v>0</v>
      </c>
      <c r="KS49" s="3">
        <f t="shared" si="4"/>
        <v>0</v>
      </c>
      <c r="KT49" s="3">
        <f t="shared" si="4"/>
        <v>2</v>
      </c>
      <c r="KU49" s="3">
        <f t="shared" si="4"/>
        <v>0</v>
      </c>
      <c r="KV49" s="3">
        <f t="shared" si="4"/>
        <v>0</v>
      </c>
      <c r="KW49" s="3">
        <f t="shared" si="4"/>
        <v>2</v>
      </c>
      <c r="KX49" s="3">
        <f t="shared" si="4"/>
        <v>0</v>
      </c>
      <c r="KY49" s="3">
        <f t="shared" si="4"/>
        <v>0</v>
      </c>
      <c r="KZ49" s="3">
        <f t="shared" si="4"/>
        <v>0</v>
      </c>
      <c r="LA49" s="3">
        <f t="shared" si="4"/>
        <v>1</v>
      </c>
      <c r="LB49" s="3">
        <f t="shared" si="4"/>
        <v>1</v>
      </c>
      <c r="LC49" s="3">
        <f t="shared" si="4"/>
        <v>0</v>
      </c>
      <c r="LD49" s="3">
        <f t="shared" si="4"/>
        <v>1</v>
      </c>
      <c r="LE49" s="3">
        <f t="shared" si="4"/>
        <v>1</v>
      </c>
      <c r="LF49" s="3">
        <f t="shared" si="4"/>
        <v>0</v>
      </c>
      <c r="LG49" s="3">
        <f t="shared" si="4"/>
        <v>2</v>
      </c>
      <c r="LH49" s="3">
        <f t="shared" si="4"/>
        <v>0</v>
      </c>
      <c r="LI49" s="3">
        <f t="shared" si="4"/>
        <v>0</v>
      </c>
      <c r="LJ49" s="3">
        <f t="shared" si="4"/>
        <v>2</v>
      </c>
      <c r="LK49" s="3">
        <f t="shared" ref="LK49:NJ49" si="5">SUM(LK14:LK48)</f>
        <v>0</v>
      </c>
      <c r="LL49" s="3">
        <f t="shared" si="5"/>
        <v>0</v>
      </c>
      <c r="LM49" s="3">
        <f t="shared" si="5"/>
        <v>2</v>
      </c>
      <c r="LN49" s="3">
        <f t="shared" si="5"/>
        <v>0</v>
      </c>
      <c r="LO49" s="3">
        <f t="shared" si="5"/>
        <v>0</v>
      </c>
      <c r="LP49" s="3">
        <f t="shared" si="5"/>
        <v>0</v>
      </c>
      <c r="LQ49" s="3">
        <f t="shared" si="5"/>
        <v>2</v>
      </c>
      <c r="LR49" s="3">
        <f t="shared" si="5"/>
        <v>0</v>
      </c>
      <c r="LS49" s="3">
        <f t="shared" si="5"/>
        <v>0</v>
      </c>
      <c r="LT49" s="3">
        <f t="shared" si="5"/>
        <v>2</v>
      </c>
      <c r="LU49" s="3">
        <f t="shared" si="5"/>
        <v>1</v>
      </c>
      <c r="LV49" s="3">
        <f t="shared" si="5"/>
        <v>0</v>
      </c>
      <c r="LW49" s="3">
        <f t="shared" si="5"/>
        <v>0</v>
      </c>
      <c r="LX49" s="3">
        <f t="shared" si="5"/>
        <v>2</v>
      </c>
      <c r="LY49" s="3">
        <f t="shared" si="5"/>
        <v>0</v>
      </c>
      <c r="LZ49" s="3">
        <f t="shared" si="5"/>
        <v>0</v>
      </c>
      <c r="MA49" s="3">
        <f t="shared" si="5"/>
        <v>0</v>
      </c>
      <c r="MB49" s="3">
        <f t="shared" si="5"/>
        <v>1</v>
      </c>
      <c r="MC49" s="3">
        <f t="shared" si="5"/>
        <v>1</v>
      </c>
      <c r="MD49" s="3">
        <f t="shared" si="5"/>
        <v>0</v>
      </c>
      <c r="ME49" s="3">
        <f t="shared" si="5"/>
        <v>1</v>
      </c>
      <c r="MF49" s="3">
        <f t="shared" si="5"/>
        <v>1</v>
      </c>
      <c r="MG49" s="3">
        <f t="shared" si="5"/>
        <v>0</v>
      </c>
      <c r="MH49" s="3">
        <f t="shared" si="5"/>
        <v>1</v>
      </c>
      <c r="MI49" s="3">
        <f t="shared" si="5"/>
        <v>1</v>
      </c>
      <c r="MJ49" s="3">
        <f t="shared" si="5"/>
        <v>0</v>
      </c>
      <c r="MK49" s="3">
        <f t="shared" si="5"/>
        <v>0</v>
      </c>
      <c r="ML49" s="3">
        <f t="shared" si="5"/>
        <v>1</v>
      </c>
      <c r="MM49" s="3">
        <f t="shared" si="5"/>
        <v>1</v>
      </c>
      <c r="MN49" s="3">
        <f t="shared" si="5"/>
        <v>0</v>
      </c>
      <c r="MO49" s="3">
        <f t="shared" si="5"/>
        <v>2</v>
      </c>
      <c r="MP49" s="3">
        <f t="shared" si="5"/>
        <v>2</v>
      </c>
      <c r="MQ49" s="3">
        <f t="shared" si="5"/>
        <v>0</v>
      </c>
      <c r="MR49" s="3">
        <f t="shared" si="5"/>
        <v>0</v>
      </c>
      <c r="MS49" s="3">
        <f t="shared" si="5"/>
        <v>2</v>
      </c>
      <c r="MT49" s="3">
        <f t="shared" si="5"/>
        <v>0</v>
      </c>
      <c r="MU49" s="3">
        <f t="shared" si="5"/>
        <v>0</v>
      </c>
      <c r="MV49" s="3">
        <f t="shared" si="5"/>
        <v>0</v>
      </c>
      <c r="MW49" s="3">
        <f t="shared" si="5"/>
        <v>2</v>
      </c>
      <c r="MX49" s="3">
        <f t="shared" si="5"/>
        <v>0</v>
      </c>
      <c r="MY49" s="3">
        <f t="shared" si="5"/>
        <v>0</v>
      </c>
      <c r="MZ49" s="3">
        <f t="shared" si="5"/>
        <v>1</v>
      </c>
      <c r="NA49" s="3">
        <f t="shared" si="5"/>
        <v>1</v>
      </c>
      <c r="NB49" s="3">
        <f t="shared" si="5"/>
        <v>0</v>
      </c>
      <c r="NC49" s="3">
        <f t="shared" si="5"/>
        <v>2</v>
      </c>
      <c r="ND49" s="3">
        <f t="shared" si="5"/>
        <v>0</v>
      </c>
      <c r="NE49" s="3">
        <f t="shared" si="5"/>
        <v>0</v>
      </c>
      <c r="NF49" s="3">
        <f t="shared" si="5"/>
        <v>2</v>
      </c>
      <c r="NG49" s="3">
        <f t="shared" si="5"/>
        <v>0</v>
      </c>
      <c r="NH49" s="3">
        <f t="shared" si="5"/>
        <v>2</v>
      </c>
      <c r="NI49" s="3">
        <f t="shared" si="5"/>
        <v>0</v>
      </c>
      <c r="NJ49" s="3">
        <f t="shared" si="5"/>
        <v>0</v>
      </c>
    </row>
    <row r="50" spans="1:374" ht="39" customHeight="1">
      <c r="A50" s="96" t="s">
        <v>3191</v>
      </c>
      <c r="B50" s="97"/>
      <c r="C50" s="11">
        <f>C49/25%</f>
        <v>8</v>
      </c>
      <c r="D50" s="11">
        <f t="shared" ref="D50:BF50" si="6">D49/25%</f>
        <v>0</v>
      </c>
      <c r="E50" s="11">
        <f t="shared" si="6"/>
        <v>0</v>
      </c>
      <c r="F50" s="11">
        <f t="shared" si="6"/>
        <v>8</v>
      </c>
      <c r="G50" s="11">
        <f t="shared" si="6"/>
        <v>0</v>
      </c>
      <c r="H50" s="11">
        <f t="shared" si="6"/>
        <v>0</v>
      </c>
      <c r="I50" s="11">
        <f t="shared" si="6"/>
        <v>8</v>
      </c>
      <c r="J50" s="11">
        <f t="shared" si="6"/>
        <v>0</v>
      </c>
      <c r="K50" s="11">
        <f t="shared" si="6"/>
        <v>0</v>
      </c>
      <c r="L50" s="11">
        <f t="shared" si="6"/>
        <v>4</v>
      </c>
      <c r="M50" s="11">
        <f t="shared" si="6"/>
        <v>4</v>
      </c>
      <c r="N50" s="11">
        <f t="shared" si="6"/>
        <v>0</v>
      </c>
      <c r="O50" s="11">
        <f t="shared" si="6"/>
        <v>8</v>
      </c>
      <c r="P50" s="11">
        <f t="shared" si="6"/>
        <v>0</v>
      </c>
      <c r="Q50" s="11">
        <f t="shared" si="6"/>
        <v>0</v>
      </c>
      <c r="R50" s="11">
        <f t="shared" si="6"/>
        <v>8</v>
      </c>
      <c r="S50" s="11">
        <f t="shared" si="6"/>
        <v>0</v>
      </c>
      <c r="T50" s="11">
        <f t="shared" si="6"/>
        <v>0</v>
      </c>
      <c r="U50" s="11">
        <f t="shared" si="6"/>
        <v>8</v>
      </c>
      <c r="V50" s="11">
        <f t="shared" si="6"/>
        <v>0</v>
      </c>
      <c r="W50" s="11">
        <f t="shared" si="6"/>
        <v>0</v>
      </c>
      <c r="X50" s="11">
        <f t="shared" si="6"/>
        <v>4</v>
      </c>
      <c r="Y50" s="11">
        <f t="shared" si="6"/>
        <v>4</v>
      </c>
      <c r="Z50" s="11">
        <f t="shared" si="6"/>
        <v>0</v>
      </c>
      <c r="AA50" s="11">
        <f t="shared" si="6"/>
        <v>8</v>
      </c>
      <c r="AB50" s="11">
        <f t="shared" si="6"/>
        <v>0</v>
      </c>
      <c r="AC50" s="11">
        <f t="shared" si="6"/>
        <v>0</v>
      </c>
      <c r="AD50" s="11">
        <f t="shared" si="6"/>
        <v>8</v>
      </c>
      <c r="AE50" s="11">
        <f t="shared" si="6"/>
        <v>0</v>
      </c>
      <c r="AF50" s="11">
        <f t="shared" si="6"/>
        <v>0</v>
      </c>
      <c r="AG50" s="11">
        <f t="shared" si="6"/>
        <v>8</v>
      </c>
      <c r="AH50" s="11">
        <f t="shared" si="6"/>
        <v>0</v>
      </c>
      <c r="AI50" s="11">
        <f t="shared" si="6"/>
        <v>0</v>
      </c>
      <c r="AJ50" s="11">
        <f t="shared" si="6"/>
        <v>8</v>
      </c>
      <c r="AK50" s="11">
        <f t="shared" si="6"/>
        <v>0</v>
      </c>
      <c r="AL50" s="11">
        <f t="shared" si="6"/>
        <v>0</v>
      </c>
      <c r="AM50" s="11">
        <f t="shared" si="6"/>
        <v>8</v>
      </c>
      <c r="AN50" s="11">
        <f t="shared" si="6"/>
        <v>0</v>
      </c>
      <c r="AO50" s="11">
        <f t="shared" si="6"/>
        <v>0</v>
      </c>
      <c r="AP50" s="11">
        <f t="shared" si="6"/>
        <v>8</v>
      </c>
      <c r="AQ50" s="11">
        <f t="shared" si="6"/>
        <v>0</v>
      </c>
      <c r="AR50" s="11">
        <f t="shared" si="6"/>
        <v>0</v>
      </c>
      <c r="AS50" s="11">
        <f t="shared" si="6"/>
        <v>8</v>
      </c>
      <c r="AT50" s="11">
        <f t="shared" si="6"/>
        <v>0</v>
      </c>
      <c r="AU50" s="11">
        <f t="shared" si="6"/>
        <v>0</v>
      </c>
      <c r="AV50" s="11">
        <f t="shared" si="6"/>
        <v>8</v>
      </c>
      <c r="AW50" s="11">
        <f t="shared" si="6"/>
        <v>0</v>
      </c>
      <c r="AX50" s="11">
        <f t="shared" si="6"/>
        <v>0</v>
      </c>
      <c r="AY50" s="11">
        <f t="shared" si="6"/>
        <v>8</v>
      </c>
      <c r="AZ50" s="11">
        <f t="shared" si="6"/>
        <v>0</v>
      </c>
      <c r="BA50" s="11">
        <f t="shared" si="6"/>
        <v>0</v>
      </c>
      <c r="BB50" s="11">
        <f t="shared" si="6"/>
        <v>8</v>
      </c>
      <c r="BC50" s="11">
        <f t="shared" si="6"/>
        <v>0</v>
      </c>
      <c r="BD50" s="11">
        <f t="shared" si="6"/>
        <v>0</v>
      </c>
      <c r="BE50" s="11">
        <f t="shared" si="6"/>
        <v>8</v>
      </c>
      <c r="BF50" s="11">
        <f t="shared" si="6"/>
        <v>0</v>
      </c>
      <c r="BG50" s="11">
        <f t="shared" ref="BG50:DR50" si="7">BG49/25%</f>
        <v>0</v>
      </c>
      <c r="BH50" s="11">
        <f t="shared" si="7"/>
        <v>8</v>
      </c>
      <c r="BI50" s="11">
        <f t="shared" si="7"/>
        <v>0</v>
      </c>
      <c r="BJ50" s="11">
        <f t="shared" si="7"/>
        <v>0</v>
      </c>
      <c r="BK50" s="11">
        <f t="shared" si="7"/>
        <v>0</v>
      </c>
      <c r="BL50" s="11">
        <f t="shared" si="7"/>
        <v>8</v>
      </c>
      <c r="BM50" s="11">
        <f t="shared" si="7"/>
        <v>0</v>
      </c>
      <c r="BN50" s="11">
        <f t="shared" si="7"/>
        <v>0</v>
      </c>
      <c r="BO50" s="11">
        <f t="shared" si="7"/>
        <v>8</v>
      </c>
      <c r="BP50" s="11">
        <f t="shared" si="7"/>
        <v>0</v>
      </c>
      <c r="BQ50" s="11">
        <f t="shared" si="7"/>
        <v>0</v>
      </c>
      <c r="BR50" s="11">
        <f t="shared" si="7"/>
        <v>8</v>
      </c>
      <c r="BS50" s="11">
        <f t="shared" si="7"/>
        <v>0</v>
      </c>
      <c r="BT50" s="11">
        <f t="shared" si="7"/>
        <v>0</v>
      </c>
      <c r="BU50" s="11">
        <f t="shared" si="7"/>
        <v>8</v>
      </c>
      <c r="BV50" s="11">
        <f t="shared" si="7"/>
        <v>0</v>
      </c>
      <c r="BW50" s="11">
        <f t="shared" si="7"/>
        <v>8</v>
      </c>
      <c r="BX50" s="11">
        <f t="shared" si="7"/>
        <v>0</v>
      </c>
      <c r="BY50" s="11">
        <f t="shared" si="7"/>
        <v>0</v>
      </c>
      <c r="BZ50" s="11">
        <f t="shared" si="7"/>
        <v>8</v>
      </c>
      <c r="CA50" s="11">
        <f t="shared" si="7"/>
        <v>0</v>
      </c>
      <c r="CB50" s="11">
        <f t="shared" si="7"/>
        <v>0</v>
      </c>
      <c r="CC50" s="11">
        <f t="shared" si="7"/>
        <v>8</v>
      </c>
      <c r="CD50" s="11">
        <f t="shared" si="7"/>
        <v>0</v>
      </c>
      <c r="CE50" s="11">
        <f t="shared" si="7"/>
        <v>0</v>
      </c>
      <c r="CF50" s="11">
        <f t="shared" si="7"/>
        <v>8</v>
      </c>
      <c r="CG50" s="11">
        <f t="shared" si="7"/>
        <v>0</v>
      </c>
      <c r="CH50" s="11">
        <f t="shared" si="7"/>
        <v>0</v>
      </c>
      <c r="CI50" s="11">
        <f t="shared" si="7"/>
        <v>8</v>
      </c>
      <c r="CJ50" s="11">
        <f t="shared" si="7"/>
        <v>0</v>
      </c>
      <c r="CK50" s="11">
        <f t="shared" si="7"/>
        <v>0</v>
      </c>
      <c r="CL50" s="11">
        <f t="shared" si="7"/>
        <v>8</v>
      </c>
      <c r="CM50" s="11">
        <f t="shared" si="7"/>
        <v>0</v>
      </c>
      <c r="CN50" s="11">
        <f t="shared" si="7"/>
        <v>0</v>
      </c>
      <c r="CO50" s="11">
        <f t="shared" si="7"/>
        <v>8</v>
      </c>
      <c r="CP50" s="11">
        <f t="shared" si="7"/>
        <v>0</v>
      </c>
      <c r="CQ50" s="11">
        <f t="shared" si="7"/>
        <v>0</v>
      </c>
      <c r="CR50" s="11">
        <f t="shared" si="7"/>
        <v>8</v>
      </c>
      <c r="CS50" s="11">
        <f t="shared" si="7"/>
        <v>0</v>
      </c>
      <c r="CT50" s="11">
        <f t="shared" si="7"/>
        <v>0</v>
      </c>
      <c r="CU50" s="11">
        <f t="shared" si="7"/>
        <v>8</v>
      </c>
      <c r="CV50" s="11">
        <f t="shared" si="7"/>
        <v>0</v>
      </c>
      <c r="CW50" s="11">
        <f t="shared" si="7"/>
        <v>0</v>
      </c>
      <c r="CX50" s="11">
        <f t="shared" si="7"/>
        <v>8</v>
      </c>
      <c r="CY50" s="11">
        <f t="shared" si="7"/>
        <v>0</v>
      </c>
      <c r="CZ50" s="11">
        <f t="shared" si="7"/>
        <v>0</v>
      </c>
      <c r="DA50" s="11">
        <f t="shared" si="7"/>
        <v>8</v>
      </c>
      <c r="DB50" s="11">
        <f t="shared" si="7"/>
        <v>0</v>
      </c>
      <c r="DC50" s="11">
        <f t="shared" si="7"/>
        <v>0</v>
      </c>
      <c r="DD50" s="11">
        <f t="shared" si="7"/>
        <v>8</v>
      </c>
      <c r="DE50" s="11">
        <f t="shared" si="7"/>
        <v>0</v>
      </c>
      <c r="DF50" s="11">
        <f t="shared" si="7"/>
        <v>0</v>
      </c>
      <c r="DG50" s="11">
        <f t="shared" si="7"/>
        <v>8</v>
      </c>
      <c r="DH50" s="11">
        <f t="shared" si="7"/>
        <v>0</v>
      </c>
      <c r="DI50" s="11">
        <f t="shared" si="7"/>
        <v>0</v>
      </c>
      <c r="DJ50" s="11">
        <f t="shared" si="7"/>
        <v>8</v>
      </c>
      <c r="DK50" s="11">
        <f t="shared" si="7"/>
        <v>0</v>
      </c>
      <c r="DL50" s="11">
        <f t="shared" si="7"/>
        <v>0</v>
      </c>
      <c r="DM50" s="11">
        <f t="shared" si="7"/>
        <v>8</v>
      </c>
      <c r="DN50" s="11">
        <f t="shared" si="7"/>
        <v>0</v>
      </c>
      <c r="DO50" s="11">
        <f t="shared" si="7"/>
        <v>0</v>
      </c>
      <c r="DP50" s="11">
        <f t="shared" si="7"/>
        <v>8</v>
      </c>
      <c r="DQ50" s="11">
        <f t="shared" si="7"/>
        <v>0</v>
      </c>
      <c r="DR50" s="11">
        <f t="shared" si="7"/>
        <v>0</v>
      </c>
      <c r="DS50" s="11">
        <f t="shared" ref="DS50:GD50" si="8">DS49/25%</f>
        <v>8</v>
      </c>
      <c r="DT50" s="11">
        <f t="shared" si="8"/>
        <v>0</v>
      </c>
      <c r="DU50" s="11">
        <f t="shared" si="8"/>
        <v>0</v>
      </c>
      <c r="DV50" s="11">
        <f t="shared" si="8"/>
        <v>8</v>
      </c>
      <c r="DW50" s="11">
        <f t="shared" si="8"/>
        <v>0</v>
      </c>
      <c r="DX50" s="11">
        <f t="shared" si="8"/>
        <v>0</v>
      </c>
      <c r="DY50" s="11">
        <f t="shared" si="8"/>
        <v>0</v>
      </c>
      <c r="DZ50" s="11">
        <f t="shared" si="8"/>
        <v>4</v>
      </c>
      <c r="EA50" s="11">
        <f t="shared" si="8"/>
        <v>4</v>
      </c>
      <c r="EB50" s="11">
        <f t="shared" si="8"/>
        <v>8</v>
      </c>
      <c r="EC50" s="11">
        <f t="shared" si="8"/>
        <v>0</v>
      </c>
      <c r="ED50" s="11">
        <f t="shared" si="8"/>
        <v>0</v>
      </c>
      <c r="EE50" s="11">
        <f t="shared" si="8"/>
        <v>0</v>
      </c>
      <c r="EF50" s="11">
        <f t="shared" si="8"/>
        <v>4</v>
      </c>
      <c r="EG50" s="11">
        <f t="shared" si="8"/>
        <v>4</v>
      </c>
      <c r="EH50" s="11">
        <f t="shared" si="8"/>
        <v>0</v>
      </c>
      <c r="EI50" s="11">
        <f t="shared" si="8"/>
        <v>4</v>
      </c>
      <c r="EJ50" s="11">
        <f t="shared" si="8"/>
        <v>4</v>
      </c>
      <c r="EK50" s="11">
        <f t="shared" si="8"/>
        <v>8</v>
      </c>
      <c r="EL50" s="11">
        <f t="shared" si="8"/>
        <v>0</v>
      </c>
      <c r="EM50" s="11">
        <f t="shared" si="8"/>
        <v>0</v>
      </c>
      <c r="EN50" s="11">
        <f t="shared" si="8"/>
        <v>8</v>
      </c>
      <c r="EO50" s="11">
        <f t="shared" si="8"/>
        <v>0</v>
      </c>
      <c r="EP50" s="11">
        <f t="shared" si="8"/>
        <v>0</v>
      </c>
      <c r="EQ50" s="11">
        <f t="shared" si="8"/>
        <v>8</v>
      </c>
      <c r="ER50" s="11">
        <f t="shared" si="8"/>
        <v>0</v>
      </c>
      <c r="ES50" s="11">
        <f t="shared" si="8"/>
        <v>0</v>
      </c>
      <c r="ET50" s="11">
        <f t="shared" si="8"/>
        <v>8</v>
      </c>
      <c r="EU50" s="11">
        <f t="shared" si="8"/>
        <v>0</v>
      </c>
      <c r="EV50" s="11">
        <f t="shared" si="8"/>
        <v>0</v>
      </c>
      <c r="EW50" s="11">
        <f t="shared" si="8"/>
        <v>8</v>
      </c>
      <c r="EX50" s="11">
        <f t="shared" si="8"/>
        <v>0</v>
      </c>
      <c r="EY50" s="11">
        <f t="shared" si="8"/>
        <v>0</v>
      </c>
      <c r="EZ50" s="11">
        <f t="shared" si="8"/>
        <v>8</v>
      </c>
      <c r="FA50" s="11">
        <f t="shared" si="8"/>
        <v>0</v>
      </c>
      <c r="FB50" s="11">
        <f t="shared" si="8"/>
        <v>0</v>
      </c>
      <c r="FC50" s="11">
        <f t="shared" si="8"/>
        <v>8</v>
      </c>
      <c r="FD50" s="11">
        <f t="shared" si="8"/>
        <v>0</v>
      </c>
      <c r="FE50" s="11">
        <f t="shared" si="8"/>
        <v>0</v>
      </c>
      <c r="FF50" s="11">
        <f t="shared" si="8"/>
        <v>8</v>
      </c>
      <c r="FG50" s="11">
        <f t="shared" si="8"/>
        <v>0</v>
      </c>
      <c r="FH50" s="11">
        <f t="shared" si="8"/>
        <v>0</v>
      </c>
      <c r="FI50" s="11">
        <f t="shared" si="8"/>
        <v>8</v>
      </c>
      <c r="FJ50" s="11">
        <f t="shared" si="8"/>
        <v>0</v>
      </c>
      <c r="FK50" s="11">
        <f t="shared" si="8"/>
        <v>0</v>
      </c>
      <c r="FL50" s="11">
        <f t="shared" si="8"/>
        <v>8</v>
      </c>
      <c r="FM50" s="11">
        <f t="shared" si="8"/>
        <v>0</v>
      </c>
      <c r="FN50" s="11">
        <f t="shared" si="8"/>
        <v>0</v>
      </c>
      <c r="FO50" s="11">
        <f t="shared" si="8"/>
        <v>8</v>
      </c>
      <c r="FP50" s="11">
        <f t="shared" si="8"/>
        <v>0</v>
      </c>
      <c r="FQ50" s="11">
        <f t="shared" si="8"/>
        <v>0</v>
      </c>
      <c r="FR50" s="11">
        <f t="shared" si="8"/>
        <v>8</v>
      </c>
      <c r="FS50" s="11">
        <f t="shared" si="8"/>
        <v>0</v>
      </c>
      <c r="FT50" s="11">
        <f t="shared" si="8"/>
        <v>0</v>
      </c>
      <c r="FU50" s="11">
        <f t="shared" si="8"/>
        <v>8</v>
      </c>
      <c r="FV50" s="11">
        <f t="shared" si="8"/>
        <v>0</v>
      </c>
      <c r="FW50" s="11">
        <f t="shared" si="8"/>
        <v>0</v>
      </c>
      <c r="FX50" s="11">
        <f t="shared" si="8"/>
        <v>8</v>
      </c>
      <c r="FY50" s="11">
        <f t="shared" si="8"/>
        <v>0</v>
      </c>
      <c r="FZ50" s="11">
        <f t="shared" si="8"/>
        <v>0</v>
      </c>
      <c r="GA50" s="11">
        <f t="shared" si="8"/>
        <v>8</v>
      </c>
      <c r="GB50" s="11">
        <f t="shared" si="8"/>
        <v>0</v>
      </c>
      <c r="GC50" s="11">
        <f t="shared" si="8"/>
        <v>0</v>
      </c>
      <c r="GD50" s="11">
        <f t="shared" si="8"/>
        <v>8</v>
      </c>
      <c r="GE50" s="11">
        <f t="shared" ref="GE50:IP50" si="9">GE49/25%</f>
        <v>0</v>
      </c>
      <c r="GF50" s="11">
        <f t="shared" si="9"/>
        <v>0</v>
      </c>
      <c r="GG50" s="11">
        <f t="shared" si="9"/>
        <v>8</v>
      </c>
      <c r="GH50" s="11">
        <f t="shared" si="9"/>
        <v>0</v>
      </c>
      <c r="GI50" s="11">
        <f t="shared" si="9"/>
        <v>0</v>
      </c>
      <c r="GJ50" s="11">
        <f t="shared" si="9"/>
        <v>8</v>
      </c>
      <c r="GK50" s="11">
        <f t="shared" si="9"/>
        <v>0</v>
      </c>
      <c r="GL50" s="11">
        <f t="shared" si="9"/>
        <v>0</v>
      </c>
      <c r="GM50" s="11">
        <f t="shared" si="9"/>
        <v>8</v>
      </c>
      <c r="GN50" s="11">
        <f t="shared" si="9"/>
        <v>0</v>
      </c>
      <c r="GO50" s="11">
        <f t="shared" si="9"/>
        <v>0</v>
      </c>
      <c r="GP50" s="11">
        <f t="shared" si="9"/>
        <v>8</v>
      </c>
      <c r="GQ50" s="11">
        <f t="shared" si="9"/>
        <v>0</v>
      </c>
      <c r="GR50" s="11">
        <f t="shared" si="9"/>
        <v>0</v>
      </c>
      <c r="GS50" s="11">
        <f t="shared" si="9"/>
        <v>8</v>
      </c>
      <c r="GT50" s="11">
        <f t="shared" si="9"/>
        <v>0</v>
      </c>
      <c r="GU50" s="11">
        <f t="shared" si="9"/>
        <v>0</v>
      </c>
      <c r="GV50" s="11">
        <f t="shared" si="9"/>
        <v>0</v>
      </c>
      <c r="GW50" s="11">
        <f t="shared" si="9"/>
        <v>4</v>
      </c>
      <c r="GX50" s="11">
        <f t="shared" si="9"/>
        <v>4</v>
      </c>
      <c r="GY50" s="11">
        <f t="shared" si="9"/>
        <v>0</v>
      </c>
      <c r="GZ50" s="11">
        <f t="shared" si="9"/>
        <v>8</v>
      </c>
      <c r="HA50" s="11">
        <f t="shared" si="9"/>
        <v>0</v>
      </c>
      <c r="HB50" s="11">
        <f t="shared" si="9"/>
        <v>0</v>
      </c>
      <c r="HC50" s="11">
        <f t="shared" si="9"/>
        <v>8</v>
      </c>
      <c r="HD50" s="11">
        <f t="shared" si="9"/>
        <v>0</v>
      </c>
      <c r="HE50" s="11">
        <f t="shared" si="9"/>
        <v>0</v>
      </c>
      <c r="HF50" s="11">
        <f t="shared" si="9"/>
        <v>8</v>
      </c>
      <c r="HG50" s="11">
        <f t="shared" si="9"/>
        <v>0</v>
      </c>
      <c r="HH50" s="11">
        <f t="shared" si="9"/>
        <v>0</v>
      </c>
      <c r="HI50" s="11">
        <f t="shared" si="9"/>
        <v>4</v>
      </c>
      <c r="HJ50" s="11">
        <f t="shared" si="9"/>
        <v>4</v>
      </c>
      <c r="HK50" s="11">
        <f t="shared" si="9"/>
        <v>8</v>
      </c>
      <c r="HL50" s="11">
        <f t="shared" si="9"/>
        <v>0</v>
      </c>
      <c r="HM50" s="11">
        <f t="shared" si="9"/>
        <v>0</v>
      </c>
      <c r="HN50" s="11">
        <f t="shared" si="9"/>
        <v>8</v>
      </c>
      <c r="HO50" s="11">
        <f t="shared" si="9"/>
        <v>0</v>
      </c>
      <c r="HP50" s="11">
        <f t="shared" si="9"/>
        <v>0</v>
      </c>
      <c r="HQ50" s="11">
        <f t="shared" si="9"/>
        <v>8</v>
      </c>
      <c r="HR50" s="11">
        <f t="shared" si="9"/>
        <v>0</v>
      </c>
      <c r="HS50" s="11">
        <f t="shared" si="9"/>
        <v>0</v>
      </c>
      <c r="HT50" s="11">
        <f t="shared" si="9"/>
        <v>8</v>
      </c>
      <c r="HU50" s="11">
        <f t="shared" si="9"/>
        <v>0</v>
      </c>
      <c r="HV50" s="11">
        <f t="shared" si="9"/>
        <v>0</v>
      </c>
      <c r="HW50" s="11">
        <f t="shared" si="9"/>
        <v>8</v>
      </c>
      <c r="HX50" s="11">
        <f t="shared" si="9"/>
        <v>0</v>
      </c>
      <c r="HY50" s="11">
        <f t="shared" si="9"/>
        <v>0</v>
      </c>
      <c r="HZ50" s="11">
        <f t="shared" si="9"/>
        <v>8</v>
      </c>
      <c r="IA50" s="11">
        <f t="shared" si="9"/>
        <v>0</v>
      </c>
      <c r="IB50" s="11">
        <f t="shared" si="9"/>
        <v>0</v>
      </c>
      <c r="IC50" s="11">
        <f t="shared" si="9"/>
        <v>8</v>
      </c>
      <c r="ID50" s="11">
        <f t="shared" si="9"/>
        <v>0</v>
      </c>
      <c r="IE50" s="11">
        <f t="shared" si="9"/>
        <v>0</v>
      </c>
      <c r="IF50" s="11">
        <f t="shared" si="9"/>
        <v>8</v>
      </c>
      <c r="IG50" s="11">
        <f t="shared" si="9"/>
        <v>0</v>
      </c>
      <c r="IH50" s="11">
        <f t="shared" si="9"/>
        <v>0</v>
      </c>
      <c r="II50" s="11">
        <f t="shared" si="9"/>
        <v>8</v>
      </c>
      <c r="IJ50" s="11">
        <f t="shared" si="9"/>
        <v>0</v>
      </c>
      <c r="IK50" s="11">
        <f t="shared" si="9"/>
        <v>0</v>
      </c>
      <c r="IL50" s="11">
        <f t="shared" si="9"/>
        <v>8</v>
      </c>
      <c r="IM50" s="11">
        <f t="shared" si="9"/>
        <v>0</v>
      </c>
      <c r="IN50" s="11">
        <f t="shared" si="9"/>
        <v>0</v>
      </c>
      <c r="IO50" s="11">
        <f t="shared" si="9"/>
        <v>4</v>
      </c>
      <c r="IP50" s="11">
        <f t="shared" si="9"/>
        <v>4</v>
      </c>
      <c r="IQ50" s="11">
        <f t="shared" ref="IQ50:LB50" si="10">IQ49/25%</f>
        <v>0</v>
      </c>
      <c r="IR50" s="11">
        <f t="shared" si="10"/>
        <v>4</v>
      </c>
      <c r="IS50" s="11">
        <f t="shared" si="10"/>
        <v>4</v>
      </c>
      <c r="IT50" s="11">
        <f t="shared" si="10"/>
        <v>0</v>
      </c>
      <c r="IU50" s="11">
        <f t="shared" si="10"/>
        <v>8</v>
      </c>
      <c r="IV50" s="11">
        <f t="shared" si="10"/>
        <v>0</v>
      </c>
      <c r="IW50" s="11">
        <f t="shared" si="10"/>
        <v>0</v>
      </c>
      <c r="IX50" s="11">
        <f t="shared" si="10"/>
        <v>8</v>
      </c>
      <c r="IY50" s="11">
        <f t="shared" si="10"/>
        <v>0</v>
      </c>
      <c r="IZ50" s="11">
        <f t="shared" si="10"/>
        <v>0</v>
      </c>
      <c r="JA50" s="11">
        <f t="shared" si="10"/>
        <v>8</v>
      </c>
      <c r="JB50" s="11">
        <f t="shared" si="10"/>
        <v>0</v>
      </c>
      <c r="JC50" s="11">
        <f t="shared" si="10"/>
        <v>0</v>
      </c>
      <c r="JD50" s="11">
        <f t="shared" si="10"/>
        <v>8</v>
      </c>
      <c r="JE50" s="11">
        <f t="shared" si="10"/>
        <v>0</v>
      </c>
      <c r="JF50" s="11">
        <f t="shared" si="10"/>
        <v>0</v>
      </c>
      <c r="JG50" s="11">
        <f t="shared" si="10"/>
        <v>8</v>
      </c>
      <c r="JH50" s="11">
        <f t="shared" si="10"/>
        <v>0</v>
      </c>
      <c r="JI50" s="11">
        <f t="shared" si="10"/>
        <v>0</v>
      </c>
      <c r="JJ50" s="11">
        <f t="shared" si="10"/>
        <v>8</v>
      </c>
      <c r="JK50" s="11">
        <f t="shared" si="10"/>
        <v>0</v>
      </c>
      <c r="JL50" s="11">
        <f t="shared" si="10"/>
        <v>0</v>
      </c>
      <c r="JM50" s="11">
        <f t="shared" si="10"/>
        <v>8</v>
      </c>
      <c r="JN50" s="11">
        <f t="shared" si="10"/>
        <v>0</v>
      </c>
      <c r="JO50" s="11">
        <f t="shared" si="10"/>
        <v>0</v>
      </c>
      <c r="JP50" s="11">
        <f t="shared" si="10"/>
        <v>8</v>
      </c>
      <c r="JQ50" s="11">
        <f t="shared" si="10"/>
        <v>0</v>
      </c>
      <c r="JR50" s="11">
        <f t="shared" si="10"/>
        <v>0</v>
      </c>
      <c r="JS50" s="11">
        <f t="shared" si="10"/>
        <v>8</v>
      </c>
      <c r="JT50" s="11">
        <f t="shared" si="10"/>
        <v>0</v>
      </c>
      <c r="JU50" s="11">
        <f t="shared" si="10"/>
        <v>0</v>
      </c>
      <c r="JV50" s="11">
        <f t="shared" si="10"/>
        <v>0</v>
      </c>
      <c r="JW50" s="11">
        <f t="shared" si="10"/>
        <v>4</v>
      </c>
      <c r="JX50" s="11">
        <f t="shared" si="10"/>
        <v>4</v>
      </c>
      <c r="JY50" s="11">
        <f t="shared" si="10"/>
        <v>0</v>
      </c>
      <c r="JZ50" s="11">
        <f t="shared" si="10"/>
        <v>4</v>
      </c>
      <c r="KA50" s="11">
        <f t="shared" si="10"/>
        <v>4</v>
      </c>
      <c r="KB50" s="11">
        <f t="shared" si="10"/>
        <v>8</v>
      </c>
      <c r="KC50" s="11">
        <f t="shared" si="10"/>
        <v>0</v>
      </c>
      <c r="KD50" s="11">
        <f t="shared" si="10"/>
        <v>0</v>
      </c>
      <c r="KE50" s="11">
        <f t="shared" si="10"/>
        <v>8</v>
      </c>
      <c r="KF50" s="11">
        <f t="shared" si="10"/>
        <v>0</v>
      </c>
      <c r="KG50" s="11">
        <f t="shared" si="10"/>
        <v>0</v>
      </c>
      <c r="KH50" s="11">
        <f t="shared" si="10"/>
        <v>8</v>
      </c>
      <c r="KI50" s="11">
        <f t="shared" si="10"/>
        <v>0</v>
      </c>
      <c r="KJ50" s="11">
        <f t="shared" si="10"/>
        <v>0</v>
      </c>
      <c r="KK50" s="11">
        <f t="shared" si="10"/>
        <v>8</v>
      </c>
      <c r="KL50" s="11">
        <f t="shared" si="10"/>
        <v>0</v>
      </c>
      <c r="KM50" s="11">
        <f t="shared" si="10"/>
        <v>0</v>
      </c>
      <c r="KN50" s="11">
        <f t="shared" si="10"/>
        <v>8</v>
      </c>
      <c r="KO50" s="11">
        <f t="shared" si="10"/>
        <v>0</v>
      </c>
      <c r="KP50" s="11">
        <f t="shared" si="10"/>
        <v>0</v>
      </c>
      <c r="KQ50" s="11">
        <f t="shared" si="10"/>
        <v>8</v>
      </c>
      <c r="KR50" s="11">
        <f t="shared" si="10"/>
        <v>0</v>
      </c>
      <c r="KS50" s="11">
        <f t="shared" si="10"/>
        <v>0</v>
      </c>
      <c r="KT50" s="11">
        <f t="shared" si="10"/>
        <v>8</v>
      </c>
      <c r="KU50" s="11">
        <f t="shared" si="10"/>
        <v>0</v>
      </c>
      <c r="KV50" s="11">
        <f t="shared" si="10"/>
        <v>0</v>
      </c>
      <c r="KW50" s="11">
        <f t="shared" si="10"/>
        <v>8</v>
      </c>
      <c r="KX50" s="11">
        <f t="shared" si="10"/>
        <v>0</v>
      </c>
      <c r="KY50" s="11">
        <f t="shared" si="10"/>
        <v>0</v>
      </c>
      <c r="KZ50" s="11">
        <f t="shared" si="10"/>
        <v>0</v>
      </c>
      <c r="LA50" s="11">
        <f t="shared" si="10"/>
        <v>4</v>
      </c>
      <c r="LB50" s="11">
        <f t="shared" si="10"/>
        <v>4</v>
      </c>
      <c r="LC50" s="11">
        <f t="shared" ref="LC50:NJ50" si="11">LC49/25%</f>
        <v>0</v>
      </c>
      <c r="LD50" s="11">
        <f t="shared" si="11"/>
        <v>4</v>
      </c>
      <c r="LE50" s="11">
        <f t="shared" si="11"/>
        <v>4</v>
      </c>
      <c r="LF50" s="11">
        <f t="shared" si="11"/>
        <v>0</v>
      </c>
      <c r="LG50" s="11">
        <f t="shared" si="11"/>
        <v>8</v>
      </c>
      <c r="LH50" s="11">
        <f t="shared" si="11"/>
        <v>0</v>
      </c>
      <c r="LI50" s="11">
        <f t="shared" si="11"/>
        <v>0</v>
      </c>
      <c r="LJ50" s="11">
        <f t="shared" si="11"/>
        <v>8</v>
      </c>
      <c r="LK50" s="11">
        <f t="shared" si="11"/>
        <v>0</v>
      </c>
      <c r="LL50" s="11">
        <f t="shared" si="11"/>
        <v>0</v>
      </c>
      <c r="LM50" s="11">
        <f t="shared" si="11"/>
        <v>8</v>
      </c>
      <c r="LN50" s="11">
        <f t="shared" si="11"/>
        <v>0</v>
      </c>
      <c r="LO50" s="11">
        <f t="shared" si="11"/>
        <v>0</v>
      </c>
      <c r="LP50" s="11">
        <f t="shared" si="11"/>
        <v>0</v>
      </c>
      <c r="LQ50" s="11">
        <f t="shared" si="11"/>
        <v>8</v>
      </c>
      <c r="LR50" s="11">
        <f t="shared" si="11"/>
        <v>0</v>
      </c>
      <c r="LS50" s="11">
        <f t="shared" si="11"/>
        <v>0</v>
      </c>
      <c r="LT50" s="11">
        <f t="shared" si="11"/>
        <v>8</v>
      </c>
      <c r="LU50" s="11">
        <f t="shared" si="11"/>
        <v>4</v>
      </c>
      <c r="LV50" s="11">
        <f t="shared" si="11"/>
        <v>0</v>
      </c>
      <c r="LW50" s="11">
        <f t="shared" si="11"/>
        <v>0</v>
      </c>
      <c r="LX50" s="11">
        <f t="shared" si="11"/>
        <v>8</v>
      </c>
      <c r="LY50" s="11">
        <f t="shared" si="11"/>
        <v>0</v>
      </c>
      <c r="LZ50" s="11">
        <f t="shared" si="11"/>
        <v>0</v>
      </c>
      <c r="MA50" s="11">
        <f t="shared" si="11"/>
        <v>0</v>
      </c>
      <c r="MB50" s="11">
        <f t="shared" si="11"/>
        <v>4</v>
      </c>
      <c r="MC50" s="11">
        <f t="shared" si="11"/>
        <v>4</v>
      </c>
      <c r="MD50" s="11">
        <f t="shared" si="11"/>
        <v>0</v>
      </c>
      <c r="ME50" s="11">
        <f t="shared" si="11"/>
        <v>4</v>
      </c>
      <c r="MF50" s="11">
        <f t="shared" si="11"/>
        <v>4</v>
      </c>
      <c r="MG50" s="11">
        <f t="shared" si="11"/>
        <v>0</v>
      </c>
      <c r="MH50" s="11">
        <f t="shared" si="11"/>
        <v>4</v>
      </c>
      <c r="MI50" s="11">
        <f t="shared" si="11"/>
        <v>4</v>
      </c>
      <c r="MJ50" s="11">
        <f t="shared" si="11"/>
        <v>0</v>
      </c>
      <c r="MK50" s="11">
        <f t="shared" si="11"/>
        <v>0</v>
      </c>
      <c r="ML50" s="11">
        <f t="shared" si="11"/>
        <v>4</v>
      </c>
      <c r="MM50" s="11">
        <f t="shared" si="11"/>
        <v>4</v>
      </c>
      <c r="MN50" s="11">
        <f t="shared" si="11"/>
        <v>0</v>
      </c>
      <c r="MO50" s="11">
        <f t="shared" si="11"/>
        <v>8</v>
      </c>
      <c r="MP50" s="11">
        <f t="shared" si="11"/>
        <v>8</v>
      </c>
      <c r="MQ50" s="11">
        <f t="shared" si="11"/>
        <v>0</v>
      </c>
      <c r="MR50" s="11">
        <f t="shared" si="11"/>
        <v>0</v>
      </c>
      <c r="MS50" s="11">
        <f t="shared" si="11"/>
        <v>8</v>
      </c>
      <c r="MT50" s="11">
        <f t="shared" si="11"/>
        <v>0</v>
      </c>
      <c r="MU50" s="11">
        <f t="shared" si="11"/>
        <v>0</v>
      </c>
      <c r="MV50" s="11">
        <f t="shared" si="11"/>
        <v>0</v>
      </c>
      <c r="MW50" s="11">
        <f t="shared" si="11"/>
        <v>8</v>
      </c>
      <c r="MX50" s="11">
        <f t="shared" si="11"/>
        <v>0</v>
      </c>
      <c r="MY50" s="11">
        <f t="shared" si="11"/>
        <v>0</v>
      </c>
      <c r="MZ50" s="11">
        <f t="shared" si="11"/>
        <v>4</v>
      </c>
      <c r="NA50" s="11">
        <f t="shared" si="11"/>
        <v>4</v>
      </c>
      <c r="NB50" s="11">
        <f t="shared" si="11"/>
        <v>0</v>
      </c>
      <c r="NC50" s="11">
        <f t="shared" si="11"/>
        <v>8</v>
      </c>
      <c r="ND50" s="11">
        <f t="shared" si="11"/>
        <v>0</v>
      </c>
      <c r="NE50" s="11">
        <f t="shared" si="11"/>
        <v>0</v>
      </c>
      <c r="NF50" s="11">
        <f t="shared" si="11"/>
        <v>8</v>
      </c>
      <c r="NG50" s="11">
        <f t="shared" si="11"/>
        <v>0</v>
      </c>
      <c r="NH50" s="11">
        <f t="shared" si="11"/>
        <v>8</v>
      </c>
      <c r="NI50" s="11">
        <f t="shared" si="11"/>
        <v>0</v>
      </c>
      <c r="NJ50" s="11">
        <f t="shared" si="11"/>
        <v>0</v>
      </c>
    </row>
    <row r="52" spans="1:374">
      <c r="B52" t="s">
        <v>3164</v>
      </c>
    </row>
    <row r="53" spans="1:374">
      <c r="B53" t="s">
        <v>3165</v>
      </c>
      <c r="C53" t="s">
        <v>3178</v>
      </c>
      <c r="D53">
        <f>(C50+F50+I50+L50+O50+R50+U50+X50+AA50+AD50+AG50+AJ50+AM50+AP50+AS50+AV50+AY50)/17</f>
        <v>7.5294117647058822</v>
      </c>
    </row>
    <row r="54" spans="1:374">
      <c r="B54" t="s">
        <v>3166</v>
      </c>
      <c r="C54" t="s">
        <v>3178</v>
      </c>
      <c r="D54">
        <f>(D50+G50+J50+M50+P50+S50+V50+Y50+AB50+AE50+AH50+AK50+AN50+AQ50+AT50+AW50+AZ50)/17</f>
        <v>0.47058823529411764</v>
      </c>
    </row>
    <row r="55" spans="1:374">
      <c r="B55" t="s">
        <v>3167</v>
      </c>
      <c r="C55" t="s">
        <v>3178</v>
      </c>
      <c r="D55">
        <f>(E50+H50+K50+N50+Q50+T50+W50+Z50+AC50+AF50+AI50+AL50+AO50+AR50+AU50+AX50+BA50)/17</f>
        <v>0</v>
      </c>
    </row>
    <row r="57" spans="1:374">
      <c r="B57" t="s">
        <v>3165</v>
      </c>
      <c r="C57" t="s">
        <v>3179</v>
      </c>
      <c r="D57">
        <f>(BB50+BE50+BH50+BK50+BN50+BQ50+BT50+BW50+BZ50+CC50+CF50+CI50+CL50+CO50+CR50+CU50+CX50+DA50+DD50+DG50+DJ50+DM50+DP50+DS50+DV50+DY50+EB50+EE50+EH50)/29</f>
        <v>6.068965517241379</v>
      </c>
    </row>
    <row r="58" spans="1:374">
      <c r="B58" t="s">
        <v>3166</v>
      </c>
      <c r="C58" t="s">
        <v>3179</v>
      </c>
      <c r="D58">
        <f>(BC50+BF50+BI50+BL50+BO50+BR50+BU50+BX50+CA50+CD50+CG50+CJ50+CM50+CP50+CS50+CV50+CY50+DB50+DE50+DH50+DK50+DN50+DQ50+DT50+DW50+DZ50+EC50+EF50+EI50)/29</f>
        <v>1.5172413793103448</v>
      </c>
    </row>
    <row r="59" spans="1:374">
      <c r="B59" t="s">
        <v>3167</v>
      </c>
      <c r="C59" t="s">
        <v>3179</v>
      </c>
      <c r="D59">
        <f>(BD50+BG50+BJ50+BM50+BP50+BS50+BV50+BY50+CB50+CE50+CH50+CK50+CN50+CQ50+CT50+CW50+CZ50+DC50+DF50+DI50+DL50+DO50+DR50+DU50+DX50+EA50+ED50+EG50+EJ50)/29</f>
        <v>0.41379310344827586</v>
      </c>
    </row>
    <row r="61" spans="1:374">
      <c r="B61" t="s">
        <v>3165</v>
      </c>
      <c r="C61" t="s">
        <v>3180</v>
      </c>
      <c r="D61">
        <f>(EK50+EN50+EQ50+ET50+EW50+EZ50+FC50+FF50+FI50)/9</f>
        <v>8</v>
      </c>
    </row>
    <row r="62" spans="1:374">
      <c r="B62" t="s">
        <v>3166</v>
      </c>
      <c r="C62" t="s">
        <v>3180</v>
      </c>
      <c r="D62">
        <f>(EL50+EO50+ER50+EU50+EX50+FA50+FD50+FG50+FJ50)/9</f>
        <v>0</v>
      </c>
    </row>
    <row r="63" spans="1:374">
      <c r="B63" t="s">
        <v>3167</v>
      </c>
      <c r="C63" t="s">
        <v>3180</v>
      </c>
      <c r="D63">
        <f>(EM50+EP50+ES50+EV50+EY50+FB50+FE50+FH50+FK50)/9</f>
        <v>0</v>
      </c>
    </row>
    <row r="65" spans="2:4">
      <c r="B65" t="s">
        <v>3165</v>
      </c>
      <c r="C65" t="s">
        <v>3181</v>
      </c>
      <c r="D65">
        <f>(FO50+FR50+FU50+FX50+GA50+GD50+GG50+GJ50+GM50+GP50+GS50+GV50+GY50+HB50+HE50+HH50+HK50+HN50+HQ50+HT50+HW50+HZ50+IC50+IF50+II50+IL50+IO50+IR50+IU50+IX50+JA50+JD50+JG50+JJ50+JM50+JP50+JS50+JV50+JY50+KB50+KE50+KH50+KK50+KN50+KQ50+KT50+KW50)/47</f>
        <v>6.6382978723404253</v>
      </c>
    </row>
    <row r="66" spans="2:4">
      <c r="B66" t="s">
        <v>3166</v>
      </c>
      <c r="C66" t="s">
        <v>3181</v>
      </c>
      <c r="D66">
        <f>(FP50+FS50+FV50+FY50+GB50+GE50+GH50+GK50+GN50+GQ50+GT50+GW50+GZ50+HC50+HF50+HI50+HL50+HO50+HR50+HU50+HX50+IA50+ID50+IG50+IJ50+IM50+IP50+IS50+IV50+IY50+JB50+JE50+JH50+JK50+JN50+JQ50+JT50+JW50+JZ50+KC50+KF50+KI50+KL50+KO50+KR50+KU50+KX50)/47</f>
        <v>1.0212765957446808</v>
      </c>
    </row>
    <row r="67" spans="2:4">
      <c r="B67" t="s">
        <v>3167</v>
      </c>
      <c r="C67" t="s">
        <v>3181</v>
      </c>
      <c r="D67">
        <f>(FQ50+FT50+FW50+FZ50+GC50+GF50+GI50+GL50+GO50+GR50+GU50+GX50+HA50+HD50+HG50+HJ50+HM50+HP50+HS50+HV50+HY50+IB50+IE50+IH50+IK50+IN50+IQ50+IT50+IW50+IZ50+JC50+JF50+JI50+JL50+JO50+JR50+JU50+JX50+KA50+KD50+KG50+KJ50+KM50+KP50+KS50+KV50+KY50)/47</f>
        <v>0.34042553191489361</v>
      </c>
    </row>
    <row r="69" spans="2:4">
      <c r="B69" t="s">
        <v>3165</v>
      </c>
      <c r="C69" t="s">
        <v>3182</v>
      </c>
      <c r="D69">
        <f>(KZ50+LC50+LF50+LI50+LL50+LO50+LR50+LU50+LX50+MA50+MD50+MG50+MJ50+MM50+MP50+MS50+MV50+MY50+NB50+NE50+NH50)/21</f>
        <v>1.9047619047619047</v>
      </c>
    </row>
    <row r="70" spans="2:4">
      <c r="B70" t="s">
        <v>3166</v>
      </c>
      <c r="C70" t="s">
        <v>3182</v>
      </c>
      <c r="D70">
        <f>(LA50+LD50+LG50+LJ50+LM50+LP50+LS50+LV50+LY50+MB50+ME50+MH50+MK50+MN50+MQ50+MT50+MW50+MZ50+NC50+NF50+NI50)/21</f>
        <v>3.4285714285714284</v>
      </c>
    </row>
    <row r="71" spans="2:4">
      <c r="B71" t="s">
        <v>3167</v>
      </c>
      <c r="C71" t="s">
        <v>3182</v>
      </c>
      <c r="D71">
        <f>(LB50+LE50+LH50+LK50+LN50+LQ50+LT50+LW50+LZ50+MC50+MF50+MI50+ML50+MO50+MR50+MU50+MX50+NA50+ND50+NG50+NJ50)/21</f>
        <v>2.4761904761904763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9:B49"/>
    <mergeCell ref="A50:B5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40"/>
  <sheetViews>
    <sheetView zoomScale="82" zoomScaleNormal="82" workbookViewId="0">
      <selection activeCell="A2" sqref="A2:U2"/>
    </sheetView>
  </sheetViews>
  <sheetFormatPr defaultRowHeight="15"/>
  <cols>
    <col min="2" max="2" width="32.28515625" customWidth="1"/>
    <col min="155" max="155" width="9.28515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1" t="s">
        <v>3198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>
      <c r="A12" s="101"/>
      <c r="B12" s="101"/>
      <c r="C12" s="62" t="s">
        <v>1671</v>
      </c>
      <c r="D12" s="63"/>
      <c r="E12" s="64"/>
      <c r="F12" s="62" t="s">
        <v>1672</v>
      </c>
      <c r="G12" s="63"/>
      <c r="H12" s="64"/>
      <c r="I12" s="147" t="s">
        <v>1673</v>
      </c>
      <c r="J12" s="148"/>
      <c r="K12" s="149"/>
      <c r="L12" s="62" t="s">
        <v>1674</v>
      </c>
      <c r="M12" s="63"/>
      <c r="N12" s="64"/>
      <c r="O12" s="62" t="s">
        <v>1675</v>
      </c>
      <c r="P12" s="63"/>
      <c r="Q12" s="64"/>
      <c r="R12" s="62" t="s">
        <v>1676</v>
      </c>
      <c r="S12" s="63"/>
      <c r="T12" s="64"/>
      <c r="U12" s="62" t="s">
        <v>1677</v>
      </c>
      <c r="V12" s="63"/>
      <c r="W12" s="64"/>
      <c r="X12" s="62" t="s">
        <v>1678</v>
      </c>
      <c r="Y12" s="63"/>
      <c r="Z12" s="64"/>
      <c r="AA12" s="62" t="s">
        <v>1679</v>
      </c>
      <c r="AB12" s="63"/>
      <c r="AC12" s="64"/>
      <c r="AD12" s="62" t="s">
        <v>1680</v>
      </c>
      <c r="AE12" s="63"/>
      <c r="AF12" s="64"/>
      <c r="AG12" s="62" t="s">
        <v>1681</v>
      </c>
      <c r="AH12" s="63"/>
      <c r="AI12" s="64"/>
      <c r="AJ12" s="62" t="s">
        <v>1682</v>
      </c>
      <c r="AK12" s="63"/>
      <c r="AL12" s="64"/>
      <c r="AM12" s="62" t="s">
        <v>1683</v>
      </c>
      <c r="AN12" s="63"/>
      <c r="AO12" s="64"/>
      <c r="AP12" s="62" t="s">
        <v>1684</v>
      </c>
      <c r="AQ12" s="63"/>
      <c r="AR12" s="64"/>
      <c r="AS12" s="62" t="s">
        <v>1685</v>
      </c>
      <c r="AT12" s="63"/>
      <c r="AU12" s="64"/>
      <c r="AV12" s="62" t="s">
        <v>1686</v>
      </c>
      <c r="AW12" s="63"/>
      <c r="AX12" s="64"/>
      <c r="AY12" s="62" t="s">
        <v>1687</v>
      </c>
      <c r="AZ12" s="63"/>
      <c r="BA12" s="64"/>
      <c r="BB12" s="62" t="s">
        <v>1688</v>
      </c>
      <c r="BC12" s="63"/>
      <c r="BD12" s="64"/>
      <c r="BE12" s="62" t="s">
        <v>1689</v>
      </c>
      <c r="BF12" s="63"/>
      <c r="BG12" s="64"/>
      <c r="BH12" s="62" t="s">
        <v>1690</v>
      </c>
      <c r="BI12" s="63"/>
      <c r="BJ12" s="64"/>
      <c r="BK12" s="62" t="s">
        <v>1691</v>
      </c>
      <c r="BL12" s="63"/>
      <c r="BM12" s="64"/>
      <c r="BN12" s="62" t="s">
        <v>1531</v>
      </c>
      <c r="BO12" s="63"/>
      <c r="BP12" s="64"/>
      <c r="BQ12" s="62" t="s">
        <v>1692</v>
      </c>
      <c r="BR12" s="63"/>
      <c r="BS12" s="64"/>
      <c r="BT12" s="62" t="s">
        <v>1693</v>
      </c>
      <c r="BU12" s="63"/>
      <c r="BV12" s="64"/>
      <c r="BW12" s="62" t="s">
        <v>1694</v>
      </c>
      <c r="BX12" s="63"/>
      <c r="BY12" s="64"/>
      <c r="BZ12" s="62" t="s">
        <v>1695</v>
      </c>
      <c r="CA12" s="63"/>
      <c r="CB12" s="64"/>
      <c r="CC12" s="62" t="s">
        <v>1696</v>
      </c>
      <c r="CD12" s="63"/>
      <c r="CE12" s="64"/>
      <c r="CF12" s="62" t="s">
        <v>1697</v>
      </c>
      <c r="CG12" s="63"/>
      <c r="CH12" s="64"/>
      <c r="CI12" s="62" t="s">
        <v>1698</v>
      </c>
      <c r="CJ12" s="63"/>
      <c r="CK12" s="64"/>
      <c r="CL12" s="62" t="s">
        <v>1699</v>
      </c>
      <c r="CM12" s="63"/>
      <c r="CN12" s="64"/>
      <c r="CO12" s="62" t="s">
        <v>1700</v>
      </c>
      <c r="CP12" s="63"/>
      <c r="CQ12" s="64"/>
      <c r="CR12" s="62" t="s">
        <v>1701</v>
      </c>
      <c r="CS12" s="63"/>
      <c r="CT12" s="64"/>
      <c r="CU12" s="62" t="s">
        <v>1702</v>
      </c>
      <c r="CV12" s="63"/>
      <c r="CW12" s="64"/>
      <c r="CX12" s="108" t="s">
        <v>1703</v>
      </c>
      <c r="CY12" s="109"/>
      <c r="CZ12" s="110"/>
      <c r="DA12" s="62" t="s">
        <v>1704</v>
      </c>
      <c r="DB12" s="63"/>
      <c r="DC12" s="64"/>
      <c r="DD12" s="62" t="s">
        <v>1705</v>
      </c>
      <c r="DE12" s="63"/>
      <c r="DF12" s="64"/>
      <c r="DG12" s="62" t="s">
        <v>1706</v>
      </c>
      <c r="DH12" s="63"/>
      <c r="DI12" s="64"/>
      <c r="DJ12" s="62" t="s">
        <v>1707</v>
      </c>
      <c r="DK12" s="63"/>
      <c r="DL12" s="64"/>
      <c r="DM12" s="62" t="s">
        <v>1708</v>
      </c>
      <c r="DN12" s="63"/>
      <c r="DO12" s="64"/>
      <c r="DP12" s="62" t="s">
        <v>1709</v>
      </c>
      <c r="DQ12" s="63"/>
      <c r="DR12" s="64"/>
      <c r="DS12" s="62" t="s">
        <v>1710</v>
      </c>
      <c r="DT12" s="63"/>
      <c r="DU12" s="64"/>
      <c r="DV12" s="62" t="s">
        <v>1585</v>
      </c>
      <c r="DW12" s="63"/>
      <c r="DX12" s="64"/>
      <c r="DY12" s="62" t="s">
        <v>1711</v>
      </c>
      <c r="DZ12" s="63"/>
      <c r="EA12" s="64"/>
      <c r="EB12" s="62" t="s">
        <v>1712</v>
      </c>
      <c r="EC12" s="63"/>
      <c r="ED12" s="64"/>
      <c r="EE12" s="62" t="s">
        <v>1713</v>
      </c>
      <c r="EF12" s="63"/>
      <c r="EG12" s="64"/>
      <c r="EH12" s="62" t="s">
        <v>1714</v>
      </c>
      <c r="EI12" s="63"/>
      <c r="EJ12" s="64"/>
      <c r="EK12" s="62" t="s">
        <v>1715</v>
      </c>
      <c r="EL12" s="63"/>
      <c r="EM12" s="64"/>
      <c r="EN12" s="62" t="s">
        <v>1716</v>
      </c>
      <c r="EO12" s="63"/>
      <c r="EP12" s="64"/>
      <c r="EQ12" s="62" t="s">
        <v>1717</v>
      </c>
      <c r="ER12" s="63"/>
      <c r="ES12" s="64"/>
      <c r="ET12" s="62" t="s">
        <v>1718</v>
      </c>
      <c r="EU12" s="63"/>
      <c r="EV12" s="64"/>
      <c r="EW12" s="62" t="s">
        <v>1719</v>
      </c>
      <c r="EX12" s="63"/>
      <c r="EY12" s="64"/>
      <c r="EZ12" s="62" t="s">
        <v>1720</v>
      </c>
      <c r="FA12" s="63"/>
      <c r="FB12" s="64"/>
      <c r="FC12" s="62" t="s">
        <v>1721</v>
      </c>
      <c r="FD12" s="63"/>
      <c r="FE12" s="64"/>
      <c r="FF12" s="62" t="s">
        <v>1722</v>
      </c>
      <c r="FG12" s="63"/>
      <c r="FH12" s="64"/>
      <c r="FI12" s="62" t="s">
        <v>1723</v>
      </c>
      <c r="FJ12" s="63"/>
      <c r="FK12" s="64"/>
      <c r="FL12" s="62" t="s">
        <v>1614</v>
      </c>
      <c r="FM12" s="63"/>
      <c r="FN12" s="64"/>
      <c r="FO12" s="135" t="s">
        <v>1617</v>
      </c>
      <c r="FP12" s="136"/>
      <c r="FQ12" s="137"/>
      <c r="FR12" s="108" t="s">
        <v>1724</v>
      </c>
      <c r="FS12" s="109"/>
      <c r="FT12" s="110"/>
      <c r="FU12" s="62" t="s">
        <v>1725</v>
      </c>
      <c r="FV12" s="63"/>
      <c r="FW12" s="64"/>
      <c r="FX12" s="62" t="s">
        <v>1726</v>
      </c>
      <c r="FY12" s="63"/>
      <c r="FZ12" s="64"/>
      <c r="GA12" s="62" t="s">
        <v>1727</v>
      </c>
      <c r="GB12" s="63"/>
      <c r="GC12" s="64"/>
      <c r="GD12" s="62" t="s">
        <v>1728</v>
      </c>
      <c r="GE12" s="63"/>
      <c r="GF12" s="64"/>
      <c r="GG12" s="62" t="s">
        <v>1729</v>
      </c>
      <c r="GH12" s="63"/>
      <c r="GI12" s="64"/>
      <c r="GJ12" s="108" t="s">
        <v>1730</v>
      </c>
      <c r="GK12" s="109"/>
      <c r="GL12" s="110"/>
      <c r="GM12" s="62" t="s">
        <v>1731</v>
      </c>
      <c r="GN12" s="63"/>
      <c r="GO12" s="64"/>
      <c r="GP12" s="62" t="s">
        <v>1732</v>
      </c>
      <c r="GQ12" s="63"/>
      <c r="GR12" s="64"/>
      <c r="GS12" s="62" t="s">
        <v>1733</v>
      </c>
      <c r="GT12" s="63"/>
      <c r="GU12" s="64"/>
      <c r="GV12" s="62" t="s">
        <v>1734</v>
      </c>
      <c r="GW12" s="63"/>
      <c r="GX12" s="64"/>
      <c r="GY12" s="62" t="s">
        <v>1735</v>
      </c>
      <c r="GZ12" s="63"/>
      <c r="HA12" s="64"/>
      <c r="HB12" s="62" t="s">
        <v>1736</v>
      </c>
      <c r="HC12" s="63"/>
      <c r="HD12" s="64"/>
      <c r="HE12" s="62" t="s">
        <v>1737</v>
      </c>
      <c r="HF12" s="63"/>
      <c r="HG12" s="64"/>
      <c r="HH12" s="62" t="s">
        <v>1738</v>
      </c>
      <c r="HI12" s="63"/>
      <c r="HJ12" s="64"/>
      <c r="HK12" s="62" t="s">
        <v>1739</v>
      </c>
      <c r="HL12" s="63"/>
      <c r="HM12" s="64"/>
      <c r="HN12" s="62" t="s">
        <v>1740</v>
      </c>
      <c r="HO12" s="63"/>
      <c r="HP12" s="64"/>
      <c r="HQ12" s="62" t="s">
        <v>1741</v>
      </c>
      <c r="HR12" s="63"/>
      <c r="HS12" s="64"/>
      <c r="HT12" s="62" t="s">
        <v>1742</v>
      </c>
      <c r="HU12" s="63"/>
      <c r="HV12" s="64"/>
      <c r="HW12" s="62" t="s">
        <v>1743</v>
      </c>
      <c r="HX12" s="63"/>
      <c r="HY12" s="64"/>
      <c r="HZ12" s="62" t="s">
        <v>1744</v>
      </c>
      <c r="IA12" s="63"/>
      <c r="IB12" s="64"/>
      <c r="IC12" s="62" t="s">
        <v>1745</v>
      </c>
      <c r="ID12" s="63"/>
      <c r="IE12" s="64"/>
      <c r="IF12" s="62" t="s">
        <v>1746</v>
      </c>
      <c r="IG12" s="63"/>
      <c r="IH12" s="64"/>
      <c r="II12" s="62" t="s">
        <v>1670</v>
      </c>
      <c r="IJ12" s="63"/>
      <c r="IK12" s="64"/>
      <c r="IL12" s="62" t="s">
        <v>1780</v>
      </c>
      <c r="IM12" s="63"/>
      <c r="IN12" s="64"/>
      <c r="IO12" s="62" t="s">
        <v>1781</v>
      </c>
      <c r="IP12" s="63"/>
      <c r="IQ12" s="64"/>
      <c r="IR12" s="62" t="s">
        <v>1782</v>
      </c>
      <c r="IS12" s="63"/>
      <c r="IT12" s="64"/>
      <c r="IU12" s="62" t="s">
        <v>1783</v>
      </c>
      <c r="IV12" s="63"/>
      <c r="IW12" s="64"/>
      <c r="IX12" s="62" t="s">
        <v>1784</v>
      </c>
      <c r="IY12" s="63"/>
      <c r="IZ12" s="64"/>
      <c r="JA12" s="62" t="s">
        <v>1785</v>
      </c>
      <c r="JB12" s="63"/>
      <c r="JC12" s="64"/>
      <c r="JD12" s="62" t="s">
        <v>1786</v>
      </c>
      <c r="JE12" s="63"/>
      <c r="JF12" s="64"/>
      <c r="JG12" s="62" t="s">
        <v>1787</v>
      </c>
      <c r="JH12" s="63"/>
      <c r="JI12" s="64"/>
      <c r="JJ12" s="108" t="s">
        <v>1788</v>
      </c>
      <c r="JK12" s="109"/>
      <c r="JL12" s="110"/>
      <c r="JM12" s="62" t="s">
        <v>1789</v>
      </c>
      <c r="JN12" s="63"/>
      <c r="JO12" s="64"/>
      <c r="JP12" s="108" t="s">
        <v>1790</v>
      </c>
      <c r="JQ12" s="109"/>
      <c r="JR12" s="110"/>
      <c r="JS12" s="62" t="s">
        <v>1791</v>
      </c>
      <c r="JT12" s="63"/>
      <c r="JU12" s="64"/>
      <c r="JV12" s="62" t="s">
        <v>1792</v>
      </c>
      <c r="JW12" s="63"/>
      <c r="JX12" s="64"/>
      <c r="JY12" s="62" t="s">
        <v>1951</v>
      </c>
      <c r="JZ12" s="63"/>
      <c r="KA12" s="64"/>
      <c r="KB12" s="62" t="s">
        <v>1952</v>
      </c>
      <c r="KC12" s="63"/>
      <c r="KD12" s="64"/>
      <c r="KE12" s="108" t="s">
        <v>1953</v>
      </c>
      <c r="KF12" s="109"/>
      <c r="KG12" s="110"/>
      <c r="KH12" s="62" t="s">
        <v>1954</v>
      </c>
      <c r="KI12" s="63"/>
      <c r="KJ12" s="64"/>
      <c r="KK12" s="62" t="s">
        <v>1955</v>
      </c>
      <c r="KL12" s="63"/>
      <c r="KM12" s="64"/>
      <c r="KN12" s="62" t="s">
        <v>1956</v>
      </c>
      <c r="KO12" s="63"/>
      <c r="KP12" s="64"/>
      <c r="KQ12" s="62" t="s">
        <v>1957</v>
      </c>
      <c r="KR12" s="63"/>
      <c r="KS12" s="64"/>
      <c r="KT12" s="62" t="s">
        <v>1958</v>
      </c>
      <c r="KU12" s="63"/>
      <c r="KV12" s="64"/>
      <c r="KW12" s="62" t="s">
        <v>1959</v>
      </c>
      <c r="KX12" s="63"/>
      <c r="KY12" s="64"/>
      <c r="KZ12" s="62" t="s">
        <v>1960</v>
      </c>
      <c r="LA12" s="63"/>
      <c r="LB12" s="64"/>
      <c r="LC12" s="62" t="s">
        <v>1820</v>
      </c>
      <c r="LD12" s="63"/>
      <c r="LE12" s="64"/>
      <c r="LF12" s="62" t="s">
        <v>1961</v>
      </c>
      <c r="LG12" s="63"/>
      <c r="LH12" s="64"/>
      <c r="LI12" s="62" t="s">
        <v>1962</v>
      </c>
      <c r="LJ12" s="63"/>
      <c r="LK12" s="64"/>
      <c r="LL12" s="62" t="s">
        <v>1963</v>
      </c>
      <c r="LM12" s="63"/>
      <c r="LN12" s="64"/>
      <c r="LO12" s="108" t="s">
        <v>1964</v>
      </c>
      <c r="LP12" s="109"/>
      <c r="LQ12" s="110"/>
      <c r="LR12" s="62" t="s">
        <v>1965</v>
      </c>
      <c r="LS12" s="63"/>
      <c r="LT12" s="64"/>
      <c r="LU12" s="118" t="s">
        <v>1838</v>
      </c>
      <c r="LV12" s="119"/>
      <c r="LW12" s="120"/>
      <c r="LX12" s="62" t="s">
        <v>1966</v>
      </c>
      <c r="LY12" s="63"/>
      <c r="LZ12" s="64"/>
      <c r="MA12" s="62" t="s">
        <v>1967</v>
      </c>
      <c r="MB12" s="63"/>
      <c r="MC12" s="64"/>
      <c r="MD12" s="62" t="s">
        <v>1968</v>
      </c>
      <c r="ME12" s="63"/>
      <c r="MF12" s="64"/>
      <c r="MG12" s="108" t="s">
        <v>1969</v>
      </c>
      <c r="MH12" s="109"/>
      <c r="MI12" s="110"/>
      <c r="MJ12" s="62" t="s">
        <v>1845</v>
      </c>
      <c r="MK12" s="63"/>
      <c r="ML12" s="64"/>
      <c r="MM12" s="62" t="s">
        <v>1970</v>
      </c>
      <c r="MN12" s="63"/>
      <c r="MO12" s="64"/>
      <c r="MP12" s="62" t="s">
        <v>1971</v>
      </c>
      <c r="MQ12" s="63"/>
      <c r="MR12" s="64"/>
      <c r="MS12" s="62" t="s">
        <v>1972</v>
      </c>
      <c r="MT12" s="63"/>
      <c r="MU12" s="64"/>
      <c r="MV12" s="62" t="s">
        <v>1973</v>
      </c>
      <c r="MW12" s="63"/>
      <c r="MX12" s="64"/>
      <c r="MY12" s="62" t="s">
        <v>1974</v>
      </c>
      <c r="MZ12" s="63"/>
      <c r="NA12" s="64"/>
      <c r="NB12" s="62" t="s">
        <v>1975</v>
      </c>
      <c r="NC12" s="63"/>
      <c r="ND12" s="64"/>
      <c r="NE12" s="118" t="s">
        <v>1867</v>
      </c>
      <c r="NF12" s="119"/>
      <c r="NG12" s="150"/>
      <c r="NH12" s="147" t="s">
        <v>1976</v>
      </c>
      <c r="NI12" s="148"/>
      <c r="NJ12" s="149"/>
      <c r="NK12" s="62" t="s">
        <v>1977</v>
      </c>
      <c r="NL12" s="63"/>
      <c r="NM12" s="64"/>
      <c r="NN12" s="62" t="s">
        <v>1874</v>
      </c>
      <c r="NO12" s="63"/>
      <c r="NP12" s="64"/>
      <c r="NQ12" s="62" t="s">
        <v>1978</v>
      </c>
      <c r="NR12" s="63"/>
      <c r="NS12" s="64"/>
      <c r="NT12" s="62" t="s">
        <v>1979</v>
      </c>
      <c r="NU12" s="63"/>
      <c r="NV12" s="64"/>
      <c r="NW12" s="62" t="s">
        <v>1980</v>
      </c>
      <c r="NX12" s="63"/>
      <c r="NY12" s="64"/>
      <c r="NZ12" s="62" t="s">
        <v>1981</v>
      </c>
      <c r="OA12" s="63"/>
      <c r="OB12" s="64"/>
      <c r="OC12" s="62" t="s">
        <v>1982</v>
      </c>
      <c r="OD12" s="63"/>
      <c r="OE12" s="64"/>
      <c r="OF12" s="62" t="s">
        <v>1983</v>
      </c>
      <c r="OG12" s="63"/>
      <c r="OH12" s="64"/>
      <c r="OI12" s="62" t="s">
        <v>1984</v>
      </c>
      <c r="OJ12" s="63"/>
      <c r="OK12" s="64"/>
      <c r="OL12" s="62" t="s">
        <v>1985</v>
      </c>
      <c r="OM12" s="63"/>
      <c r="ON12" s="64"/>
      <c r="OO12" s="62" t="s">
        <v>1986</v>
      </c>
      <c r="OP12" s="63"/>
      <c r="OQ12" s="64"/>
      <c r="OR12" s="62" t="s">
        <v>1987</v>
      </c>
      <c r="OS12" s="63"/>
      <c r="OT12" s="64"/>
      <c r="OU12" s="62" t="s">
        <v>1988</v>
      </c>
      <c r="OV12" s="63"/>
      <c r="OW12" s="64"/>
      <c r="OX12" s="108" t="s">
        <v>1900</v>
      </c>
      <c r="OY12" s="109"/>
      <c r="OZ12" s="110"/>
      <c r="PA12" s="62" t="s">
        <v>1989</v>
      </c>
      <c r="PB12" s="63"/>
      <c r="PC12" s="64"/>
      <c r="PD12" s="62" t="s">
        <v>1990</v>
      </c>
      <c r="PE12" s="63"/>
      <c r="PF12" s="64"/>
      <c r="PG12" s="62" t="s">
        <v>1991</v>
      </c>
      <c r="PH12" s="63"/>
      <c r="PI12" s="64"/>
      <c r="PJ12" s="108" t="s">
        <v>1992</v>
      </c>
      <c r="PK12" s="109"/>
      <c r="PL12" s="110"/>
      <c r="PM12" s="62" t="s">
        <v>1993</v>
      </c>
      <c r="PN12" s="63"/>
      <c r="PO12" s="64"/>
      <c r="PP12" s="62" t="s">
        <v>1994</v>
      </c>
      <c r="PQ12" s="63"/>
      <c r="PR12" s="64"/>
      <c r="PS12" s="108" t="s">
        <v>1995</v>
      </c>
      <c r="PT12" s="109"/>
      <c r="PU12" s="110"/>
      <c r="PV12" s="108" t="s">
        <v>1996</v>
      </c>
      <c r="PW12" s="109"/>
      <c r="PX12" s="110"/>
      <c r="PY12" s="62" t="s">
        <v>1997</v>
      </c>
      <c r="PZ12" s="63"/>
      <c r="QA12" s="64"/>
      <c r="QB12" s="62" t="s">
        <v>1998</v>
      </c>
      <c r="QC12" s="63"/>
      <c r="QD12" s="64"/>
      <c r="QE12" s="62" t="s">
        <v>1999</v>
      </c>
      <c r="QF12" s="63"/>
      <c r="QG12" s="64"/>
      <c r="QH12" s="62" t="s">
        <v>2000</v>
      </c>
      <c r="QI12" s="63"/>
      <c r="QJ12" s="64"/>
      <c r="QK12" s="62" t="s">
        <v>2001</v>
      </c>
      <c r="QL12" s="63"/>
      <c r="QM12" s="64"/>
      <c r="QN12" s="62" t="s">
        <v>2002</v>
      </c>
      <c r="QO12" s="63"/>
      <c r="QP12" s="64"/>
      <c r="QQ12" s="62" t="s">
        <v>2003</v>
      </c>
      <c r="QR12" s="63"/>
      <c r="QS12" s="64"/>
      <c r="QT12" s="62" t="s">
        <v>2004</v>
      </c>
      <c r="QU12" s="63"/>
      <c r="QV12" s="64"/>
      <c r="QW12" s="62" t="s">
        <v>2005</v>
      </c>
      <c r="QX12" s="63"/>
      <c r="QY12" s="64"/>
      <c r="QZ12" s="62" t="s">
        <v>2011</v>
      </c>
      <c r="RA12" s="63"/>
      <c r="RB12" s="64"/>
      <c r="RC12" s="62" t="s">
        <v>2012</v>
      </c>
      <c r="RD12" s="63"/>
      <c r="RE12" s="64"/>
      <c r="RF12" s="62" t="s">
        <v>2013</v>
      </c>
      <c r="RG12" s="63"/>
      <c r="RH12" s="64"/>
      <c r="RI12" s="108" t="s">
        <v>2017</v>
      </c>
      <c r="RJ12" s="109"/>
      <c r="RK12" s="110"/>
      <c r="RL12" s="62" t="s">
        <v>2021</v>
      </c>
      <c r="RM12" s="63"/>
      <c r="RN12" s="64"/>
      <c r="RO12" s="62" t="s">
        <v>2025</v>
      </c>
      <c r="RP12" s="63"/>
      <c r="RQ12" s="64"/>
      <c r="RR12" s="62" t="s">
        <v>2029</v>
      </c>
      <c r="RS12" s="63"/>
      <c r="RT12" s="64"/>
      <c r="RU12" s="108" t="s">
        <v>2030</v>
      </c>
      <c r="RV12" s="109"/>
      <c r="RW12" s="110"/>
      <c r="RX12" s="62" t="s">
        <v>2034</v>
      </c>
      <c r="RY12" s="63"/>
      <c r="RZ12" s="64"/>
      <c r="SA12" s="62" t="s">
        <v>2038</v>
      </c>
      <c r="SB12" s="63"/>
      <c r="SC12" s="64"/>
      <c r="SD12" s="62" t="s">
        <v>2042</v>
      </c>
      <c r="SE12" s="63"/>
      <c r="SF12" s="64"/>
      <c r="SG12" s="62" t="s">
        <v>2046</v>
      </c>
      <c r="SH12" s="63"/>
      <c r="SI12" s="64"/>
      <c r="SJ12" s="62" t="s">
        <v>2050</v>
      </c>
      <c r="SK12" s="63"/>
      <c r="SL12" s="64"/>
      <c r="SM12" s="108" t="s">
        <v>2051</v>
      </c>
      <c r="SN12" s="109"/>
      <c r="SO12" s="110"/>
      <c r="SP12" s="62" t="s">
        <v>2055</v>
      </c>
      <c r="SQ12" s="63"/>
      <c r="SR12" s="64"/>
      <c r="SS12" s="62" t="s">
        <v>2059</v>
      </c>
      <c r="ST12" s="63"/>
      <c r="SU12" s="64"/>
      <c r="SV12" s="62" t="s">
        <v>2063</v>
      </c>
      <c r="SW12" s="63"/>
      <c r="SX12" s="64"/>
      <c r="SY12" s="62" t="s">
        <v>2067</v>
      </c>
      <c r="SZ12" s="63"/>
      <c r="TA12" s="64"/>
      <c r="TB12" s="62" t="s">
        <v>2071</v>
      </c>
      <c r="TC12" s="63"/>
      <c r="TD12" s="64"/>
      <c r="TE12" s="62" t="s">
        <v>2075</v>
      </c>
      <c r="TF12" s="63"/>
      <c r="TG12" s="64"/>
      <c r="TH12" s="62" t="s">
        <v>2079</v>
      </c>
      <c r="TI12" s="63"/>
      <c r="TJ12" s="64"/>
      <c r="TK12" s="62" t="s">
        <v>2083</v>
      </c>
      <c r="TL12" s="63"/>
      <c r="TM12" s="64"/>
      <c r="TN12" s="62" t="s">
        <v>2084</v>
      </c>
      <c r="TO12" s="63"/>
      <c r="TP12" s="64"/>
      <c r="TQ12" s="62" t="s">
        <v>2088</v>
      </c>
      <c r="TR12" s="63"/>
      <c r="TS12" s="64"/>
      <c r="TT12" s="62" t="s">
        <v>2092</v>
      </c>
      <c r="TU12" s="63"/>
      <c r="TV12" s="64"/>
      <c r="TW12" s="62" t="s">
        <v>2096</v>
      </c>
      <c r="TX12" s="63"/>
      <c r="TY12" s="64"/>
      <c r="TZ12" s="62" t="s">
        <v>2100</v>
      </c>
      <c r="UA12" s="63"/>
      <c r="UB12" s="64"/>
      <c r="UC12" s="108" t="s">
        <v>2104</v>
      </c>
      <c r="UD12" s="109"/>
      <c r="UE12" s="110"/>
      <c r="UF12" s="62" t="s">
        <v>2107</v>
      </c>
      <c r="UG12" s="63"/>
      <c r="UH12" s="64"/>
      <c r="UI12" s="135" t="s">
        <v>2114</v>
      </c>
      <c r="UJ12" s="136"/>
      <c r="UK12" s="137"/>
      <c r="UL12" s="62" t="s">
        <v>2115</v>
      </c>
      <c r="UM12" s="63"/>
      <c r="UN12" s="64"/>
      <c r="UO12" s="62" t="s">
        <v>2119</v>
      </c>
      <c r="UP12" s="63"/>
      <c r="UQ12" s="64"/>
      <c r="UR12" s="62" t="s">
        <v>2123</v>
      </c>
      <c r="US12" s="63"/>
      <c r="UT12" s="64"/>
      <c r="UU12" s="62" t="s">
        <v>2127</v>
      </c>
      <c r="UV12" s="63"/>
      <c r="UW12" s="139"/>
      <c r="UX12" s="138" t="s">
        <v>2131</v>
      </c>
      <c r="UY12" s="63"/>
      <c r="UZ12" s="139"/>
      <c r="VA12" s="138" t="s">
        <v>2135</v>
      </c>
      <c r="VB12" s="63"/>
      <c r="VC12" s="64"/>
      <c r="VD12" s="62" t="s">
        <v>2139</v>
      </c>
      <c r="VE12" s="63"/>
      <c r="VF12" s="64"/>
      <c r="VG12" s="62" t="s">
        <v>2143</v>
      </c>
      <c r="VH12" s="63"/>
      <c r="VI12" s="64"/>
      <c r="VJ12" s="62" t="s">
        <v>2147</v>
      </c>
      <c r="VK12" s="63"/>
      <c r="VL12" s="64"/>
    </row>
    <row r="13" spans="1:584" ht="120.75" thickBot="1">
      <c r="A13" s="101"/>
      <c r="B13" s="101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/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1549</v>
      </c>
      <c r="GK13" s="21" t="s">
        <v>1550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1039</v>
      </c>
      <c r="GQ13" s="21" t="s">
        <v>1598</v>
      </c>
      <c r="GR13" s="22" t="s">
        <v>1599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1006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1575</v>
      </c>
      <c r="IG13" s="21" t="s">
        <v>1576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1166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1080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1143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1192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1075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1010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1129</v>
      </c>
      <c r="VK13" s="21" t="s">
        <v>2148</v>
      </c>
      <c r="VL13" s="22" t="s">
        <v>2149</v>
      </c>
    </row>
    <row r="14" spans="1:584" ht="15.75">
      <c r="A14" s="2">
        <v>1</v>
      </c>
      <c r="B14" s="57" t="s">
        <v>3196</v>
      </c>
      <c r="C14" s="9">
        <v>1</v>
      </c>
      <c r="D14" s="9"/>
      <c r="E14" s="9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/>
      <c r="P14" s="1">
        <v>1</v>
      </c>
      <c r="Q14" s="1"/>
      <c r="R14" s="1"/>
      <c r="S14" s="1">
        <v>1</v>
      </c>
      <c r="T14" s="1"/>
      <c r="U14" s="1">
        <v>1</v>
      </c>
      <c r="V14" s="1"/>
      <c r="W14" s="1"/>
      <c r="X14" s="1">
        <v>1</v>
      </c>
      <c r="Y14" s="1"/>
      <c r="Z14" s="1"/>
      <c r="AA14" s="1"/>
      <c r="AB14" s="1">
        <v>1</v>
      </c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>
        <v>1</v>
      </c>
      <c r="BL14" s="1"/>
      <c r="BM14" s="1"/>
      <c r="BN14" s="1"/>
      <c r="BO14" s="1">
        <v>1</v>
      </c>
      <c r="BP14" s="1"/>
      <c r="BQ14" s="1"/>
      <c r="BR14" s="1">
        <v>1</v>
      </c>
      <c r="BS14" s="1"/>
      <c r="BT14" s="1">
        <v>1</v>
      </c>
      <c r="BU14" s="1"/>
      <c r="BV14" s="4"/>
      <c r="BW14" s="4"/>
      <c r="BX14" s="4"/>
      <c r="BY14" s="1">
        <v>1</v>
      </c>
      <c r="BZ14" s="1"/>
      <c r="CA14" s="1"/>
      <c r="CB14" s="1">
        <v>1</v>
      </c>
      <c r="CC14" s="1"/>
      <c r="CD14" s="1">
        <v>1</v>
      </c>
      <c r="CE14" s="1"/>
      <c r="CF14" s="1"/>
      <c r="CG14" s="1"/>
      <c r="CH14" s="1">
        <v>1</v>
      </c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30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>
        <v>1</v>
      </c>
      <c r="GO14" s="4"/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39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>
        <v>1</v>
      </c>
      <c r="JO14" s="4"/>
      <c r="JP14" s="4"/>
      <c r="JQ14" s="4"/>
      <c r="JR14" s="4">
        <v>1</v>
      </c>
      <c r="JS14" s="4">
        <v>1</v>
      </c>
      <c r="JT14" s="4"/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/>
      <c r="LA14" s="4"/>
      <c r="LB14" s="4">
        <v>1</v>
      </c>
      <c r="LC14" s="4"/>
      <c r="LD14" s="4"/>
      <c r="LE14" s="4">
        <v>1</v>
      </c>
      <c r="LF14" s="4"/>
      <c r="LG14" s="4">
        <v>1</v>
      </c>
      <c r="LH14" s="4"/>
      <c r="LI14" s="4"/>
      <c r="LJ14" s="4">
        <v>1</v>
      </c>
      <c r="LK14" s="4"/>
      <c r="LL14" s="4"/>
      <c r="LM14" s="4">
        <v>1</v>
      </c>
      <c r="LN14" s="4"/>
      <c r="LO14" s="4"/>
      <c r="LP14" s="4"/>
      <c r="LQ14" s="4">
        <v>1</v>
      </c>
      <c r="LR14" s="4"/>
      <c r="LS14" s="4">
        <v>1</v>
      </c>
      <c r="LT14" s="4"/>
      <c r="LU14" s="4"/>
      <c r="LV14" s="4">
        <v>1</v>
      </c>
      <c r="LW14" s="4"/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>
        <v>1</v>
      </c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4"/>
      <c r="MW14" s="4"/>
      <c r="MX14" s="4">
        <v>1</v>
      </c>
      <c r="MY14" s="4"/>
      <c r="MZ14" s="4">
        <v>1</v>
      </c>
      <c r="NA14" s="4"/>
      <c r="NB14" s="4"/>
      <c r="NC14" s="4"/>
      <c r="ND14" s="4">
        <v>1</v>
      </c>
      <c r="NE14" s="4"/>
      <c r="NF14" s="4">
        <v>1</v>
      </c>
      <c r="NG14" s="4"/>
      <c r="NH14" s="4"/>
      <c r="NI14" s="4">
        <v>1</v>
      </c>
      <c r="NJ14" s="4"/>
      <c r="NK14" s="4"/>
      <c r="NL14" s="4">
        <v>1</v>
      </c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/>
      <c r="NV14" s="4">
        <v>1</v>
      </c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/>
      <c r="ON14" s="4">
        <v>1</v>
      </c>
      <c r="OO14" s="4"/>
      <c r="OP14" s="4"/>
      <c r="OQ14" s="4">
        <v>1</v>
      </c>
      <c r="OR14" s="4"/>
      <c r="OS14" s="4">
        <v>1</v>
      </c>
      <c r="OT14" s="4"/>
      <c r="OU14" s="4"/>
      <c r="OV14" s="4"/>
      <c r="OW14" s="4">
        <v>1</v>
      </c>
      <c r="OX14" s="4"/>
      <c r="OY14" s="4"/>
      <c r="OZ14" s="4">
        <v>1</v>
      </c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/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/>
      <c r="QO14" s="4"/>
      <c r="QP14" s="4"/>
      <c r="QQ14" s="4"/>
      <c r="QR14" s="4">
        <v>1</v>
      </c>
      <c r="QS14" s="4"/>
      <c r="QT14" s="4">
        <v>1</v>
      </c>
      <c r="QU14" s="4"/>
      <c r="QV14" s="4"/>
      <c r="QW14" s="4"/>
      <c r="QX14" s="4"/>
      <c r="QY14" s="4"/>
      <c r="QZ14" s="4"/>
      <c r="RA14" s="4"/>
      <c r="RB14" s="4">
        <v>1</v>
      </c>
      <c r="RC14" s="4"/>
      <c r="RD14" s="4">
        <v>1</v>
      </c>
      <c r="RE14" s="4"/>
      <c r="RF14" s="4"/>
      <c r="RG14" s="4">
        <v>1</v>
      </c>
      <c r="RH14" s="4"/>
      <c r="RI14" s="4"/>
      <c r="RJ14" s="4"/>
      <c r="RK14" s="4">
        <v>1</v>
      </c>
      <c r="RL14" s="4"/>
      <c r="RM14" s="4">
        <v>1</v>
      </c>
      <c r="RN14" s="4"/>
      <c r="RO14" s="4"/>
      <c r="RP14" s="4"/>
      <c r="RQ14" s="4">
        <v>1</v>
      </c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/>
      <c r="SF14" s="4">
        <v>1</v>
      </c>
      <c r="SG14" s="4"/>
      <c r="SH14" s="4"/>
      <c r="SI14" s="4">
        <v>1</v>
      </c>
      <c r="SJ14" s="4"/>
      <c r="SK14" s="4">
        <v>1</v>
      </c>
      <c r="SL14" s="4"/>
      <c r="SM14" s="4"/>
      <c r="SN14" s="4">
        <v>1</v>
      </c>
      <c r="SO14" s="4"/>
      <c r="SP14" s="4"/>
      <c r="SQ14" s="4"/>
      <c r="SR14" s="4">
        <v>1</v>
      </c>
      <c r="SS14" s="4"/>
      <c r="ST14" s="4">
        <v>1</v>
      </c>
      <c r="SU14" s="4"/>
      <c r="SV14" s="4"/>
      <c r="SW14" s="4">
        <v>1</v>
      </c>
      <c r="SX14" s="30"/>
      <c r="SY14" s="4"/>
      <c r="SZ14" s="4"/>
      <c r="TA14" s="4">
        <v>1</v>
      </c>
      <c r="TB14" s="4"/>
      <c r="TC14" s="4"/>
      <c r="TD14" s="4">
        <v>1</v>
      </c>
      <c r="TE14" s="4"/>
      <c r="TF14" s="4">
        <v>1</v>
      </c>
      <c r="TG14" s="30"/>
      <c r="TH14" s="4"/>
      <c r="TI14" s="4">
        <v>1</v>
      </c>
      <c r="TJ14" s="30"/>
      <c r="TK14" s="4"/>
      <c r="TL14" s="4"/>
      <c r="TM14" s="4">
        <v>1</v>
      </c>
      <c r="TN14" s="4"/>
      <c r="TO14" s="4">
        <v>1</v>
      </c>
      <c r="TP14" s="4"/>
      <c r="TQ14" s="4"/>
      <c r="TR14" s="4"/>
      <c r="TS14" s="4">
        <v>1</v>
      </c>
      <c r="TT14" s="4"/>
      <c r="TU14" s="4"/>
      <c r="TV14" s="4">
        <v>1</v>
      </c>
      <c r="TW14" s="4"/>
      <c r="TX14" s="4">
        <v>1</v>
      </c>
      <c r="TY14" s="4"/>
      <c r="TZ14" s="4"/>
      <c r="UA14" s="4"/>
      <c r="UB14" s="4">
        <v>1</v>
      </c>
      <c r="UC14" s="4"/>
      <c r="UD14" s="4">
        <v>1</v>
      </c>
      <c r="UE14" s="4"/>
      <c r="UF14" s="4"/>
      <c r="UG14" s="4"/>
      <c r="UH14" s="4">
        <v>1</v>
      </c>
      <c r="UI14" s="24"/>
      <c r="UJ14" s="24">
        <v>1</v>
      </c>
      <c r="UK14" s="24"/>
      <c r="UL14" s="4"/>
      <c r="UM14" s="4">
        <v>1</v>
      </c>
      <c r="UN14" s="4"/>
      <c r="UO14" s="4"/>
      <c r="UP14" s="4"/>
      <c r="UQ14" s="4">
        <v>1</v>
      </c>
      <c r="UR14" s="4"/>
      <c r="US14" s="4"/>
      <c r="UT14" s="4">
        <v>1</v>
      </c>
      <c r="UU14" s="4"/>
      <c r="UV14" s="4">
        <v>1</v>
      </c>
      <c r="UW14" s="4"/>
      <c r="UX14" s="4"/>
      <c r="UY14" s="4"/>
      <c r="UZ14" s="4">
        <v>1</v>
      </c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</row>
    <row r="15" spans="1:584" ht="15.75">
      <c r="A15" s="2">
        <v>2</v>
      </c>
      <c r="B15" s="57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4"/>
      <c r="BW15" s="4"/>
      <c r="BX15" s="4"/>
      <c r="BY15" s="1">
        <v>1</v>
      </c>
      <c r="BZ15" s="1"/>
      <c r="CA15" s="1"/>
      <c r="CB15" s="1">
        <v>1</v>
      </c>
      <c r="CC15" s="1"/>
      <c r="CD15" s="1">
        <v>1</v>
      </c>
      <c r="CE15" s="1"/>
      <c r="CF15" s="1"/>
      <c r="CG15" s="1"/>
      <c r="CH15" s="1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30">
        <v>1</v>
      </c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/>
      <c r="GI15" s="4">
        <v>1</v>
      </c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39"/>
      <c r="IM15" s="4">
        <v>1</v>
      </c>
      <c r="IN15" s="4"/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>
        <v>1</v>
      </c>
      <c r="JO15" s="4"/>
      <c r="JP15" s="4"/>
      <c r="JQ15" s="4"/>
      <c r="JR15" s="4">
        <v>1</v>
      </c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/>
      <c r="LB15" s="4">
        <v>1</v>
      </c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/>
      <c r="LZ15" s="4">
        <v>1</v>
      </c>
      <c r="MA15" s="4"/>
      <c r="MB15" s="4">
        <v>1</v>
      </c>
      <c r="MC15" s="4"/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/>
      <c r="MX15" s="4">
        <v>1</v>
      </c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/>
      <c r="ON15" s="4">
        <v>1</v>
      </c>
      <c r="OO15" s="4"/>
      <c r="OP15" s="4"/>
      <c r="OQ15" s="4">
        <v>1</v>
      </c>
      <c r="OR15" s="4"/>
      <c r="OS15" s="4">
        <v>1</v>
      </c>
      <c r="OT15" s="4"/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/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/>
      <c r="QY15" s="4"/>
      <c r="QZ15" s="4"/>
      <c r="RA15" s="4"/>
      <c r="RB15" s="4">
        <v>1</v>
      </c>
      <c r="RC15" s="4"/>
      <c r="RD15" s="4">
        <v>1</v>
      </c>
      <c r="RE15" s="4"/>
      <c r="RF15" s="4"/>
      <c r="RG15" s="4">
        <v>1</v>
      </c>
      <c r="RH15" s="4"/>
      <c r="RI15" s="4"/>
      <c r="RJ15" s="4"/>
      <c r="RK15" s="4">
        <v>1</v>
      </c>
      <c r="RL15" s="4"/>
      <c r="RM15" s="4">
        <v>1</v>
      </c>
      <c r="RN15" s="4"/>
      <c r="RO15" s="4"/>
      <c r="RP15" s="4"/>
      <c r="RQ15" s="4">
        <v>1</v>
      </c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/>
      <c r="SF15" s="4">
        <v>1</v>
      </c>
      <c r="SG15" s="4"/>
      <c r="SH15" s="4"/>
      <c r="SI15" s="4">
        <v>1</v>
      </c>
      <c r="SJ15" s="4"/>
      <c r="SK15" s="4">
        <v>1</v>
      </c>
      <c r="SL15" s="4"/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30"/>
      <c r="SY15" s="4"/>
      <c r="SZ15" s="4"/>
      <c r="TA15" s="4">
        <v>1</v>
      </c>
      <c r="TB15" s="4"/>
      <c r="TC15" s="4"/>
      <c r="TD15" s="4">
        <v>1</v>
      </c>
      <c r="TE15" s="4"/>
      <c r="TF15" s="4">
        <v>1</v>
      </c>
      <c r="TG15" s="30"/>
      <c r="TH15" s="4"/>
      <c r="TI15" s="4">
        <v>1</v>
      </c>
      <c r="TJ15" s="30"/>
      <c r="TK15" s="4"/>
      <c r="TL15" s="4"/>
      <c r="TM15" s="4">
        <v>1</v>
      </c>
      <c r="TN15" s="4"/>
      <c r="TO15" s="4">
        <v>1</v>
      </c>
      <c r="TP15" s="4"/>
      <c r="TQ15" s="4"/>
      <c r="TR15" s="4"/>
      <c r="TS15" s="4">
        <v>1</v>
      </c>
      <c r="TT15" s="4"/>
      <c r="TU15" s="4"/>
      <c r="TV15" s="4">
        <v>1</v>
      </c>
      <c r="TW15" s="4"/>
      <c r="TX15" s="4">
        <v>1</v>
      </c>
      <c r="TY15" s="4"/>
      <c r="TZ15" s="4"/>
      <c r="UA15" s="4"/>
      <c r="UB15" s="4">
        <v>1</v>
      </c>
      <c r="UC15" s="4"/>
      <c r="UD15" s="4">
        <v>1</v>
      </c>
      <c r="UE15" s="4"/>
      <c r="UF15" s="4"/>
      <c r="UG15" s="4"/>
      <c r="UH15" s="4">
        <v>1</v>
      </c>
      <c r="UI15" s="4"/>
      <c r="UJ15" s="4">
        <v>1</v>
      </c>
      <c r="UK15" s="4"/>
      <c r="UL15" s="4"/>
      <c r="UM15" s="4">
        <v>1</v>
      </c>
      <c r="UN15" s="4"/>
      <c r="UO15" s="4"/>
      <c r="UP15" s="4"/>
      <c r="UQ15" s="4">
        <v>1</v>
      </c>
      <c r="UR15" s="4"/>
      <c r="US15" s="4"/>
      <c r="UT15" s="4">
        <v>1</v>
      </c>
      <c r="UU15" s="4"/>
      <c r="UV15" s="4">
        <v>1</v>
      </c>
      <c r="UW15" s="4"/>
      <c r="UX15" s="4"/>
      <c r="UY15" s="4"/>
      <c r="UZ15" s="4">
        <v>1</v>
      </c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/>
      <c r="BX16" s="4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>
        <v>1</v>
      </c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>
        <v>1</v>
      </c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>
        <v>1</v>
      </c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>
        <v>1</v>
      </c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</v>
      </c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/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4"/>
      <c r="BW17" s="4"/>
      <c r="BX17" s="4">
        <v>1</v>
      </c>
      <c r="BY17" s="1"/>
      <c r="BZ17" s="1"/>
      <c r="CA17" s="1">
        <v>1</v>
      </c>
      <c r="CB17" s="1"/>
      <c r="CC17" s="1">
        <v>1</v>
      </c>
      <c r="CD17" s="1"/>
      <c r="CE17" s="1"/>
      <c r="CF17" s="1"/>
      <c r="CG17" s="1"/>
      <c r="CH17" s="1">
        <v>1</v>
      </c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/>
      <c r="DY17" s="4">
        <v>1</v>
      </c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>
        <v>1</v>
      </c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>
        <v>1</v>
      </c>
      <c r="IK17" s="4"/>
      <c r="IL17" s="39">
        <v>1</v>
      </c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>
        <v>1</v>
      </c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>
        <v>1</v>
      </c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1</v>
      </c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>
      <c r="A18" s="94" t="s">
        <v>789</v>
      </c>
      <c r="B18" s="95"/>
      <c r="C18" s="3">
        <f t="shared" ref="C18:AH18" si="0">SUM(C14:C17)</f>
        <v>2</v>
      </c>
      <c r="D18" s="3">
        <f t="shared" si="0"/>
        <v>0</v>
      </c>
      <c r="E18" s="3">
        <f t="shared" si="0"/>
        <v>0</v>
      </c>
      <c r="F18" s="3">
        <f t="shared" si="0"/>
        <v>2</v>
      </c>
      <c r="G18" s="3">
        <f t="shared" si="0"/>
        <v>0</v>
      </c>
      <c r="H18" s="3">
        <f t="shared" si="0"/>
        <v>0</v>
      </c>
      <c r="I18" s="3">
        <f t="shared" si="0"/>
        <v>2</v>
      </c>
      <c r="J18" s="3">
        <f t="shared" si="0"/>
        <v>0</v>
      </c>
      <c r="K18" s="3">
        <f t="shared" si="0"/>
        <v>0</v>
      </c>
      <c r="L18" s="3">
        <f t="shared" si="0"/>
        <v>2</v>
      </c>
      <c r="M18" s="3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2</v>
      </c>
      <c r="Q18" s="3">
        <f t="shared" si="0"/>
        <v>0</v>
      </c>
      <c r="R18" s="3">
        <f t="shared" si="0"/>
        <v>0</v>
      </c>
      <c r="S18" s="3">
        <f t="shared" si="0"/>
        <v>2</v>
      </c>
      <c r="T18" s="3">
        <f t="shared" si="0"/>
        <v>0</v>
      </c>
      <c r="U18" s="3">
        <f t="shared" si="0"/>
        <v>2</v>
      </c>
      <c r="V18" s="3">
        <f t="shared" si="0"/>
        <v>0</v>
      </c>
      <c r="W18" s="3">
        <f t="shared" si="0"/>
        <v>0</v>
      </c>
      <c r="X18" s="3">
        <f t="shared" si="0"/>
        <v>2</v>
      </c>
      <c r="Y18" s="3">
        <f t="shared" si="0"/>
        <v>0</v>
      </c>
      <c r="Z18" s="3">
        <f t="shared" si="0"/>
        <v>0</v>
      </c>
      <c r="AA18" s="3">
        <f t="shared" si="0"/>
        <v>0</v>
      </c>
      <c r="AB18" s="3">
        <f t="shared" si="0"/>
        <v>2</v>
      </c>
      <c r="AC18" s="3">
        <f t="shared" si="0"/>
        <v>0</v>
      </c>
      <c r="AD18" s="3">
        <f t="shared" si="0"/>
        <v>2</v>
      </c>
      <c r="AE18" s="3">
        <f t="shared" si="0"/>
        <v>0</v>
      </c>
      <c r="AF18" s="3">
        <f t="shared" si="0"/>
        <v>0</v>
      </c>
      <c r="AG18" s="3">
        <f t="shared" si="0"/>
        <v>2</v>
      </c>
      <c r="AH18" s="3">
        <f t="shared" si="0"/>
        <v>0</v>
      </c>
      <c r="AI18" s="3">
        <f t="shared" ref="AI18:BN18" si="1">SUM(AI14:AI17)</f>
        <v>0</v>
      </c>
      <c r="AJ18" s="3">
        <f t="shared" si="1"/>
        <v>2</v>
      </c>
      <c r="AK18" s="3">
        <f t="shared" si="1"/>
        <v>0</v>
      </c>
      <c r="AL18" s="3">
        <f t="shared" si="1"/>
        <v>0</v>
      </c>
      <c r="AM18" s="3">
        <f t="shared" si="1"/>
        <v>2</v>
      </c>
      <c r="AN18" s="3">
        <f t="shared" si="1"/>
        <v>0</v>
      </c>
      <c r="AO18" s="3">
        <f t="shared" si="1"/>
        <v>0</v>
      </c>
      <c r="AP18" s="3">
        <f t="shared" si="1"/>
        <v>2</v>
      </c>
      <c r="AQ18" s="3">
        <f t="shared" si="1"/>
        <v>0</v>
      </c>
      <c r="AR18" s="3">
        <f t="shared" si="1"/>
        <v>0</v>
      </c>
      <c r="AS18" s="3">
        <f t="shared" si="1"/>
        <v>2</v>
      </c>
      <c r="AT18" s="3">
        <f t="shared" si="1"/>
        <v>0</v>
      </c>
      <c r="AU18" s="3">
        <f t="shared" si="1"/>
        <v>0</v>
      </c>
      <c r="AV18" s="3">
        <f t="shared" si="1"/>
        <v>2</v>
      </c>
      <c r="AW18" s="3">
        <f t="shared" si="1"/>
        <v>0</v>
      </c>
      <c r="AX18" s="3">
        <f t="shared" si="1"/>
        <v>0</v>
      </c>
      <c r="AY18" s="3">
        <f t="shared" si="1"/>
        <v>2</v>
      </c>
      <c r="AZ18" s="3">
        <f t="shared" si="1"/>
        <v>2</v>
      </c>
      <c r="BA18" s="3">
        <f t="shared" si="1"/>
        <v>0</v>
      </c>
      <c r="BB18" s="3">
        <f t="shared" si="1"/>
        <v>2</v>
      </c>
      <c r="BC18" s="3">
        <f t="shared" si="1"/>
        <v>2</v>
      </c>
      <c r="BD18" s="3">
        <f t="shared" si="1"/>
        <v>0</v>
      </c>
      <c r="BE18" s="3">
        <f t="shared" si="1"/>
        <v>2</v>
      </c>
      <c r="BF18" s="3">
        <f t="shared" si="1"/>
        <v>2</v>
      </c>
      <c r="BG18" s="3">
        <f t="shared" si="1"/>
        <v>0</v>
      </c>
      <c r="BH18" s="3">
        <f t="shared" si="1"/>
        <v>2</v>
      </c>
      <c r="BI18" s="3">
        <v>31</v>
      </c>
      <c r="BJ18" s="3">
        <f t="shared" ref="BJ18:CO18" si="2">SUM(BJ14:BJ17)</f>
        <v>0</v>
      </c>
      <c r="BK18" s="3">
        <f t="shared" si="2"/>
        <v>2</v>
      </c>
      <c r="BL18" s="3">
        <f t="shared" si="2"/>
        <v>0</v>
      </c>
      <c r="BM18" s="3">
        <f t="shared" si="2"/>
        <v>0</v>
      </c>
      <c r="BN18" s="3">
        <f t="shared" si="2"/>
        <v>1</v>
      </c>
      <c r="BO18" s="3">
        <f t="shared" si="2"/>
        <v>3</v>
      </c>
      <c r="BP18" s="3">
        <f t="shared" si="2"/>
        <v>0</v>
      </c>
      <c r="BQ18" s="3">
        <f t="shared" si="2"/>
        <v>2</v>
      </c>
      <c r="BR18" s="3">
        <f t="shared" si="2"/>
        <v>2</v>
      </c>
      <c r="BS18" s="3">
        <f t="shared" si="2"/>
        <v>0</v>
      </c>
      <c r="BT18" s="3">
        <f t="shared" si="2"/>
        <v>4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2</v>
      </c>
      <c r="BY18" s="3">
        <f t="shared" si="2"/>
        <v>2</v>
      </c>
      <c r="BZ18" s="3">
        <f t="shared" si="2"/>
        <v>0</v>
      </c>
      <c r="CA18" s="3">
        <f t="shared" si="2"/>
        <v>2</v>
      </c>
      <c r="CB18" s="3">
        <f t="shared" si="2"/>
        <v>2</v>
      </c>
      <c r="CC18" s="3">
        <f t="shared" si="2"/>
        <v>1</v>
      </c>
      <c r="CD18" s="3">
        <f t="shared" si="2"/>
        <v>3</v>
      </c>
      <c r="CE18" s="3">
        <f t="shared" si="2"/>
        <v>0</v>
      </c>
      <c r="CF18" s="3">
        <f t="shared" si="2"/>
        <v>0</v>
      </c>
      <c r="CG18" s="3">
        <f t="shared" si="2"/>
        <v>1</v>
      </c>
      <c r="CH18" s="3">
        <f t="shared" si="2"/>
        <v>3</v>
      </c>
      <c r="CI18" s="3">
        <f t="shared" si="2"/>
        <v>0</v>
      </c>
      <c r="CJ18" s="3">
        <f t="shared" si="2"/>
        <v>4</v>
      </c>
      <c r="CK18" s="3">
        <f t="shared" si="2"/>
        <v>0</v>
      </c>
      <c r="CL18" s="3">
        <f t="shared" si="2"/>
        <v>0</v>
      </c>
      <c r="CM18" s="3">
        <f t="shared" si="2"/>
        <v>4</v>
      </c>
      <c r="CN18" s="3">
        <f t="shared" si="2"/>
        <v>0</v>
      </c>
      <c r="CO18" s="3">
        <f t="shared" si="2"/>
        <v>2</v>
      </c>
      <c r="CP18" s="3">
        <f t="shared" ref="CP18:DU18" si="3">SUM(CP14:CP17)</f>
        <v>2</v>
      </c>
      <c r="CQ18" s="3">
        <f t="shared" si="3"/>
        <v>0</v>
      </c>
      <c r="CR18" s="3">
        <f t="shared" si="3"/>
        <v>0</v>
      </c>
      <c r="CS18" s="3">
        <f t="shared" si="3"/>
        <v>1</v>
      </c>
      <c r="CT18" s="3">
        <f t="shared" si="3"/>
        <v>3</v>
      </c>
      <c r="CU18" s="3">
        <f t="shared" si="3"/>
        <v>0</v>
      </c>
      <c r="CV18" s="3">
        <f t="shared" si="3"/>
        <v>2</v>
      </c>
      <c r="CW18" s="3">
        <f t="shared" si="3"/>
        <v>2</v>
      </c>
      <c r="CX18" s="3">
        <f t="shared" si="3"/>
        <v>0</v>
      </c>
      <c r="CY18" s="3">
        <f t="shared" si="3"/>
        <v>4</v>
      </c>
      <c r="CZ18" s="3">
        <f t="shared" si="3"/>
        <v>0</v>
      </c>
      <c r="DA18" s="3">
        <f t="shared" si="3"/>
        <v>0</v>
      </c>
      <c r="DB18" s="3">
        <f t="shared" si="3"/>
        <v>1</v>
      </c>
      <c r="DC18" s="3">
        <f t="shared" si="3"/>
        <v>3</v>
      </c>
      <c r="DD18" s="3">
        <f t="shared" si="3"/>
        <v>0</v>
      </c>
      <c r="DE18" s="3">
        <f t="shared" si="3"/>
        <v>2</v>
      </c>
      <c r="DF18" s="3">
        <f t="shared" si="3"/>
        <v>2</v>
      </c>
      <c r="DG18" s="3">
        <f t="shared" si="3"/>
        <v>0</v>
      </c>
      <c r="DH18" s="3">
        <v>21</v>
      </c>
      <c r="DI18" s="3">
        <f>SUM(DI14:DI17)</f>
        <v>3</v>
      </c>
      <c r="DJ18" s="3">
        <f>SUM(DJ14:DJ17)</f>
        <v>2</v>
      </c>
      <c r="DK18" s="3">
        <v>15</v>
      </c>
      <c r="DL18" s="3">
        <f t="shared" ref="DL18:EB18" si="4">SUM(DL14:DL17)</f>
        <v>0</v>
      </c>
      <c r="DM18" s="3">
        <f t="shared" si="4"/>
        <v>1</v>
      </c>
      <c r="DN18" s="3">
        <f t="shared" si="4"/>
        <v>3</v>
      </c>
      <c r="DO18" s="3">
        <f t="shared" si="4"/>
        <v>0</v>
      </c>
      <c r="DP18" s="3">
        <f t="shared" si="4"/>
        <v>0</v>
      </c>
      <c r="DQ18" s="3">
        <f t="shared" si="4"/>
        <v>2</v>
      </c>
      <c r="DR18" s="3">
        <f t="shared" si="4"/>
        <v>2</v>
      </c>
      <c r="DS18" s="3">
        <f t="shared" si="4"/>
        <v>0</v>
      </c>
      <c r="DT18" s="3">
        <f t="shared" si="4"/>
        <v>2</v>
      </c>
      <c r="DU18" s="3">
        <f t="shared" si="4"/>
        <v>2</v>
      </c>
      <c r="DV18" s="3">
        <f t="shared" si="4"/>
        <v>0</v>
      </c>
      <c r="DW18" s="3">
        <f t="shared" si="4"/>
        <v>2</v>
      </c>
      <c r="DX18" s="3">
        <f t="shared" si="4"/>
        <v>0</v>
      </c>
      <c r="DY18" s="3">
        <f t="shared" si="4"/>
        <v>1</v>
      </c>
      <c r="DZ18" s="3">
        <f t="shared" si="4"/>
        <v>3</v>
      </c>
      <c r="EA18" s="3">
        <f t="shared" si="4"/>
        <v>0</v>
      </c>
      <c r="EB18" s="3">
        <f t="shared" si="4"/>
        <v>0</v>
      </c>
      <c r="EC18" s="3">
        <v>24</v>
      </c>
      <c r="ED18" s="3">
        <f t="shared" ref="ED18:EK18" si="5">SUM(ED14:ED17)</f>
        <v>3</v>
      </c>
      <c r="EE18" s="3">
        <f t="shared" si="5"/>
        <v>0</v>
      </c>
      <c r="EF18" s="3">
        <f t="shared" si="5"/>
        <v>0</v>
      </c>
      <c r="EG18" s="3">
        <f t="shared" si="5"/>
        <v>2</v>
      </c>
      <c r="EH18" s="3">
        <f t="shared" si="5"/>
        <v>0</v>
      </c>
      <c r="EI18" s="3">
        <f t="shared" si="5"/>
        <v>2</v>
      </c>
      <c r="EJ18" s="3">
        <f t="shared" si="5"/>
        <v>0</v>
      </c>
      <c r="EK18" s="3">
        <f t="shared" si="5"/>
        <v>0</v>
      </c>
      <c r="EL18" s="3">
        <v>29</v>
      </c>
      <c r="EM18" s="3">
        <f t="shared" ref="EM18:EZ18" si="6">SUM(EM14:EM17)</f>
        <v>2</v>
      </c>
      <c r="EN18" s="3">
        <f t="shared" si="6"/>
        <v>0</v>
      </c>
      <c r="EO18" s="3">
        <f t="shared" si="6"/>
        <v>0</v>
      </c>
      <c r="EP18" s="3">
        <f t="shared" si="6"/>
        <v>2</v>
      </c>
      <c r="EQ18" s="3">
        <f t="shared" si="6"/>
        <v>0</v>
      </c>
      <c r="ER18" s="3">
        <f t="shared" si="6"/>
        <v>2</v>
      </c>
      <c r="ES18" s="3">
        <f t="shared" si="6"/>
        <v>0</v>
      </c>
      <c r="ET18" s="3">
        <f t="shared" si="6"/>
        <v>0</v>
      </c>
      <c r="EU18" s="3">
        <f t="shared" si="6"/>
        <v>0</v>
      </c>
      <c r="EV18" s="3">
        <f t="shared" si="6"/>
        <v>2</v>
      </c>
      <c r="EW18" s="3">
        <f t="shared" si="6"/>
        <v>0</v>
      </c>
      <c r="EX18" s="3">
        <f t="shared" si="6"/>
        <v>0</v>
      </c>
      <c r="EY18" s="3">
        <f t="shared" si="6"/>
        <v>2</v>
      </c>
      <c r="EZ18" s="3">
        <f t="shared" si="6"/>
        <v>0</v>
      </c>
      <c r="FA18" s="3">
        <v>27</v>
      </c>
      <c r="FB18" s="3">
        <f>SUM(FB14:FB17)</f>
        <v>0</v>
      </c>
      <c r="FC18" s="3">
        <f>SUM(FC14:FC17)</f>
        <v>1</v>
      </c>
      <c r="FD18" s="3">
        <v>18</v>
      </c>
      <c r="FE18" s="3">
        <f t="shared" ref="FE18:FM18" si="7">SUM(FE14:FE17)</f>
        <v>3</v>
      </c>
      <c r="FF18" s="3">
        <f t="shared" si="7"/>
        <v>2</v>
      </c>
      <c r="FG18" s="3">
        <f t="shared" si="7"/>
        <v>2</v>
      </c>
      <c r="FH18" s="3">
        <f t="shared" si="7"/>
        <v>0</v>
      </c>
      <c r="FI18" s="3">
        <f t="shared" si="7"/>
        <v>0</v>
      </c>
      <c r="FJ18" s="3">
        <f t="shared" si="7"/>
        <v>4</v>
      </c>
      <c r="FK18" s="3">
        <f t="shared" si="7"/>
        <v>0</v>
      </c>
      <c r="FL18" s="3">
        <f t="shared" si="7"/>
        <v>0</v>
      </c>
      <c r="FM18" s="3">
        <f t="shared" si="7"/>
        <v>4</v>
      </c>
      <c r="FN18" s="3">
        <v>6</v>
      </c>
      <c r="FO18" s="3">
        <f t="shared" ref="FO18:GD18" si="8">SUM(FO14:FO17)</f>
        <v>0</v>
      </c>
      <c r="FP18" s="3">
        <f t="shared" si="8"/>
        <v>2</v>
      </c>
      <c r="FQ18" s="3">
        <f t="shared" si="8"/>
        <v>0</v>
      </c>
      <c r="FR18" s="3">
        <f t="shared" si="8"/>
        <v>0</v>
      </c>
      <c r="FS18" s="3">
        <f t="shared" si="8"/>
        <v>2</v>
      </c>
      <c r="FT18" s="3">
        <f t="shared" si="8"/>
        <v>0</v>
      </c>
      <c r="FU18" s="3">
        <f t="shared" si="8"/>
        <v>0</v>
      </c>
      <c r="FV18" s="3">
        <f t="shared" si="8"/>
        <v>2</v>
      </c>
      <c r="FW18" s="3">
        <f t="shared" si="8"/>
        <v>0</v>
      </c>
      <c r="FX18" s="3">
        <f t="shared" si="8"/>
        <v>1</v>
      </c>
      <c r="FY18" s="3">
        <f t="shared" si="8"/>
        <v>2</v>
      </c>
      <c r="FZ18" s="3">
        <f t="shared" si="8"/>
        <v>0</v>
      </c>
      <c r="GA18" s="3">
        <f t="shared" si="8"/>
        <v>1</v>
      </c>
      <c r="GB18" s="3">
        <f t="shared" si="8"/>
        <v>2</v>
      </c>
      <c r="GC18" s="3">
        <f t="shared" si="8"/>
        <v>1</v>
      </c>
      <c r="GD18" s="3">
        <f t="shared" si="8"/>
        <v>1</v>
      </c>
      <c r="GE18" s="3">
        <v>33</v>
      </c>
      <c r="GF18" s="3">
        <f t="shared" ref="GF18:HD18" si="9">SUM(GF14:GF17)</f>
        <v>0</v>
      </c>
      <c r="GG18" s="3">
        <f t="shared" si="9"/>
        <v>0</v>
      </c>
      <c r="GH18" s="3">
        <f t="shared" si="9"/>
        <v>0</v>
      </c>
      <c r="GI18" s="3">
        <f t="shared" si="9"/>
        <v>2</v>
      </c>
      <c r="GJ18" s="3">
        <f t="shared" si="9"/>
        <v>0</v>
      </c>
      <c r="GK18" s="3">
        <f t="shared" si="9"/>
        <v>0</v>
      </c>
      <c r="GL18" s="3">
        <f t="shared" si="9"/>
        <v>2</v>
      </c>
      <c r="GM18" s="3">
        <f t="shared" si="9"/>
        <v>0</v>
      </c>
      <c r="GN18" s="3">
        <f t="shared" si="9"/>
        <v>2</v>
      </c>
      <c r="GO18" s="3">
        <f t="shared" si="9"/>
        <v>0</v>
      </c>
      <c r="GP18" s="3">
        <f t="shared" si="9"/>
        <v>0</v>
      </c>
      <c r="GQ18" s="3">
        <f t="shared" si="9"/>
        <v>0</v>
      </c>
      <c r="GR18" s="3">
        <f t="shared" si="9"/>
        <v>2</v>
      </c>
      <c r="GS18" s="3">
        <f t="shared" si="9"/>
        <v>0</v>
      </c>
      <c r="GT18" s="3">
        <f t="shared" si="9"/>
        <v>0</v>
      </c>
      <c r="GU18" s="3">
        <f t="shared" si="9"/>
        <v>2</v>
      </c>
      <c r="GV18" s="3">
        <f t="shared" si="9"/>
        <v>0</v>
      </c>
      <c r="GW18" s="3">
        <f t="shared" si="9"/>
        <v>0</v>
      </c>
      <c r="GX18" s="3">
        <f t="shared" si="9"/>
        <v>2</v>
      </c>
      <c r="GY18" s="3">
        <f t="shared" si="9"/>
        <v>0</v>
      </c>
      <c r="GZ18" s="3">
        <f t="shared" si="9"/>
        <v>0</v>
      </c>
      <c r="HA18" s="3">
        <f t="shared" si="9"/>
        <v>2</v>
      </c>
      <c r="HB18" s="3">
        <f t="shared" si="9"/>
        <v>0</v>
      </c>
      <c r="HC18" s="3">
        <f t="shared" si="9"/>
        <v>0</v>
      </c>
      <c r="HD18" s="3">
        <f t="shared" si="9"/>
        <v>2</v>
      </c>
      <c r="HE18" s="3"/>
      <c r="HF18" s="3">
        <f>SUM(HF14:HF17)</f>
        <v>0</v>
      </c>
      <c r="HG18" s="3">
        <v>27</v>
      </c>
      <c r="HH18" s="3">
        <f>SUM(HH14:HH17)</f>
        <v>1</v>
      </c>
      <c r="HI18" s="3">
        <v>33</v>
      </c>
      <c r="HJ18" s="3">
        <f t="shared" ref="HJ18:IF18" si="10">SUM(HJ14:HJ17)</f>
        <v>0</v>
      </c>
      <c r="HK18" s="3">
        <f t="shared" si="10"/>
        <v>0</v>
      </c>
      <c r="HL18" s="3">
        <f t="shared" si="10"/>
        <v>0</v>
      </c>
      <c r="HM18" s="3">
        <f t="shared" si="10"/>
        <v>2</v>
      </c>
      <c r="HN18" s="3">
        <f t="shared" si="10"/>
        <v>0</v>
      </c>
      <c r="HO18" s="3">
        <f t="shared" si="10"/>
        <v>0</v>
      </c>
      <c r="HP18" s="3">
        <f t="shared" si="10"/>
        <v>2</v>
      </c>
      <c r="HQ18" s="3">
        <f t="shared" si="10"/>
        <v>0</v>
      </c>
      <c r="HR18" s="3">
        <f t="shared" si="10"/>
        <v>0</v>
      </c>
      <c r="HS18" s="3">
        <f t="shared" si="10"/>
        <v>2</v>
      </c>
      <c r="HT18" s="3">
        <f t="shared" si="10"/>
        <v>0</v>
      </c>
      <c r="HU18" s="3">
        <f t="shared" si="10"/>
        <v>0</v>
      </c>
      <c r="HV18" s="3">
        <f t="shared" si="10"/>
        <v>2</v>
      </c>
      <c r="HW18" s="3">
        <f t="shared" si="10"/>
        <v>0</v>
      </c>
      <c r="HX18" s="3">
        <f t="shared" si="10"/>
        <v>2</v>
      </c>
      <c r="HY18" s="3">
        <f t="shared" si="10"/>
        <v>0</v>
      </c>
      <c r="HZ18" s="3">
        <f t="shared" si="10"/>
        <v>0</v>
      </c>
      <c r="IA18" s="3">
        <f t="shared" si="10"/>
        <v>0</v>
      </c>
      <c r="IB18" s="3">
        <f t="shared" si="10"/>
        <v>2</v>
      </c>
      <c r="IC18" s="3">
        <f t="shared" si="10"/>
        <v>0</v>
      </c>
      <c r="ID18" s="3">
        <f t="shared" si="10"/>
        <v>0</v>
      </c>
      <c r="IE18" s="3">
        <f t="shared" si="10"/>
        <v>2</v>
      </c>
      <c r="IF18" s="3">
        <f t="shared" si="10"/>
        <v>0</v>
      </c>
      <c r="IG18" s="3">
        <v>30</v>
      </c>
      <c r="IH18" s="3">
        <f t="shared" ref="IH18:JM18" si="11">SUM(IH14:IH17)</f>
        <v>2</v>
      </c>
      <c r="II18" s="3">
        <f t="shared" si="11"/>
        <v>0</v>
      </c>
      <c r="IJ18" s="3">
        <f t="shared" si="11"/>
        <v>2</v>
      </c>
      <c r="IK18" s="3">
        <f t="shared" si="11"/>
        <v>2</v>
      </c>
      <c r="IL18" s="3">
        <f t="shared" si="11"/>
        <v>2</v>
      </c>
      <c r="IM18" s="3">
        <f t="shared" si="11"/>
        <v>2</v>
      </c>
      <c r="IN18" s="3">
        <f t="shared" si="11"/>
        <v>0</v>
      </c>
      <c r="IO18" s="3">
        <f t="shared" si="11"/>
        <v>0</v>
      </c>
      <c r="IP18" s="3">
        <f t="shared" si="11"/>
        <v>0</v>
      </c>
      <c r="IQ18" s="3">
        <f t="shared" si="11"/>
        <v>2</v>
      </c>
      <c r="IR18" s="3">
        <f t="shared" si="11"/>
        <v>0</v>
      </c>
      <c r="IS18" s="3">
        <f t="shared" si="11"/>
        <v>2</v>
      </c>
      <c r="IT18" s="3">
        <f t="shared" si="11"/>
        <v>0</v>
      </c>
      <c r="IU18" s="3">
        <f t="shared" si="11"/>
        <v>0</v>
      </c>
      <c r="IV18" s="3">
        <f t="shared" si="11"/>
        <v>2</v>
      </c>
      <c r="IW18" s="3">
        <f t="shared" si="11"/>
        <v>0</v>
      </c>
      <c r="IX18" s="3">
        <f t="shared" si="11"/>
        <v>0</v>
      </c>
      <c r="IY18" s="3">
        <f t="shared" si="11"/>
        <v>0</v>
      </c>
      <c r="IZ18" s="3">
        <f t="shared" si="11"/>
        <v>2</v>
      </c>
      <c r="JA18" s="3">
        <f t="shared" si="11"/>
        <v>0</v>
      </c>
      <c r="JB18" s="3">
        <f t="shared" si="11"/>
        <v>2</v>
      </c>
      <c r="JC18" s="3">
        <f t="shared" si="11"/>
        <v>0</v>
      </c>
      <c r="JD18" s="3">
        <f t="shared" si="11"/>
        <v>0</v>
      </c>
      <c r="JE18" s="3">
        <f t="shared" si="11"/>
        <v>0</v>
      </c>
      <c r="JF18" s="3">
        <f t="shared" si="11"/>
        <v>2</v>
      </c>
      <c r="JG18" s="3">
        <f t="shared" si="11"/>
        <v>0</v>
      </c>
      <c r="JH18" s="3">
        <f t="shared" si="11"/>
        <v>0</v>
      </c>
      <c r="JI18" s="3">
        <f t="shared" si="11"/>
        <v>2</v>
      </c>
      <c r="JJ18" s="3">
        <f t="shared" si="11"/>
        <v>0</v>
      </c>
      <c r="JK18" s="3">
        <f t="shared" si="11"/>
        <v>0</v>
      </c>
      <c r="JL18" s="3">
        <f t="shared" si="11"/>
        <v>2</v>
      </c>
      <c r="JM18" s="3">
        <f t="shared" si="11"/>
        <v>0</v>
      </c>
      <c r="JN18" s="3">
        <f t="shared" ref="JN18:KS18" si="12">SUM(JN14:JN17)</f>
        <v>2</v>
      </c>
      <c r="JO18" s="3">
        <f t="shared" si="12"/>
        <v>0</v>
      </c>
      <c r="JP18" s="3">
        <f t="shared" si="12"/>
        <v>0</v>
      </c>
      <c r="JQ18" s="3">
        <f t="shared" si="12"/>
        <v>0</v>
      </c>
      <c r="JR18" s="3">
        <f t="shared" si="12"/>
        <v>2</v>
      </c>
      <c r="JS18" s="3">
        <f t="shared" si="12"/>
        <v>2</v>
      </c>
      <c r="JT18" s="3">
        <f t="shared" si="12"/>
        <v>0</v>
      </c>
      <c r="JU18" s="3">
        <f t="shared" si="12"/>
        <v>0</v>
      </c>
      <c r="JV18" s="3">
        <f t="shared" si="12"/>
        <v>0</v>
      </c>
      <c r="JW18" s="3">
        <f t="shared" si="12"/>
        <v>2</v>
      </c>
      <c r="JX18" s="3">
        <f t="shared" si="12"/>
        <v>0</v>
      </c>
      <c r="JY18" s="3">
        <f t="shared" si="12"/>
        <v>0</v>
      </c>
      <c r="JZ18" s="3">
        <f t="shared" si="12"/>
        <v>2</v>
      </c>
      <c r="KA18" s="3">
        <f t="shared" si="12"/>
        <v>0</v>
      </c>
      <c r="KB18" s="3">
        <f t="shared" si="12"/>
        <v>0</v>
      </c>
      <c r="KC18" s="3">
        <f t="shared" si="12"/>
        <v>0</v>
      </c>
      <c r="KD18" s="3">
        <f t="shared" si="12"/>
        <v>2</v>
      </c>
      <c r="KE18" s="3">
        <f t="shared" si="12"/>
        <v>0</v>
      </c>
      <c r="KF18" s="3">
        <f t="shared" si="12"/>
        <v>0</v>
      </c>
      <c r="KG18" s="3">
        <f t="shared" si="12"/>
        <v>2</v>
      </c>
      <c r="KH18" s="3">
        <f t="shared" si="12"/>
        <v>0</v>
      </c>
      <c r="KI18" s="3">
        <f t="shared" si="12"/>
        <v>0</v>
      </c>
      <c r="KJ18" s="3">
        <f t="shared" si="12"/>
        <v>2</v>
      </c>
      <c r="KK18" s="3">
        <f t="shared" si="12"/>
        <v>0</v>
      </c>
      <c r="KL18" s="3">
        <f t="shared" si="12"/>
        <v>2</v>
      </c>
      <c r="KM18" s="3">
        <f t="shared" si="12"/>
        <v>0</v>
      </c>
      <c r="KN18" s="3">
        <f t="shared" si="12"/>
        <v>1</v>
      </c>
      <c r="KO18" s="3">
        <f t="shared" si="12"/>
        <v>2</v>
      </c>
      <c r="KP18" s="3">
        <f t="shared" si="12"/>
        <v>0</v>
      </c>
      <c r="KQ18" s="3">
        <f t="shared" si="12"/>
        <v>0</v>
      </c>
      <c r="KR18" s="3">
        <f t="shared" si="12"/>
        <v>2</v>
      </c>
      <c r="KS18" s="3">
        <f t="shared" si="12"/>
        <v>0</v>
      </c>
      <c r="KT18" s="3">
        <f t="shared" ref="KT18:LY18" si="13">SUM(KT14:KT17)</f>
        <v>0</v>
      </c>
      <c r="KU18" s="3">
        <f t="shared" si="13"/>
        <v>2</v>
      </c>
      <c r="KV18" s="3">
        <f t="shared" si="13"/>
        <v>0</v>
      </c>
      <c r="KW18" s="3"/>
      <c r="KX18" s="3">
        <f t="shared" ref="KX18:LI18" si="14">SUM(KX14:KX17)</f>
        <v>2</v>
      </c>
      <c r="KY18" s="3">
        <f t="shared" si="14"/>
        <v>0</v>
      </c>
      <c r="KZ18" s="3">
        <f t="shared" si="14"/>
        <v>0</v>
      </c>
      <c r="LA18" s="3">
        <f t="shared" si="14"/>
        <v>0</v>
      </c>
      <c r="LB18" s="3">
        <f t="shared" si="14"/>
        <v>2</v>
      </c>
      <c r="LC18" s="3">
        <f t="shared" si="14"/>
        <v>0</v>
      </c>
      <c r="LD18" s="3">
        <f t="shared" si="14"/>
        <v>0</v>
      </c>
      <c r="LE18" s="3">
        <f t="shared" si="14"/>
        <v>2</v>
      </c>
      <c r="LF18" s="3">
        <f t="shared" si="14"/>
        <v>0</v>
      </c>
      <c r="LG18" s="3">
        <f t="shared" si="14"/>
        <v>2</v>
      </c>
      <c r="LH18" s="3">
        <f t="shared" si="14"/>
        <v>0</v>
      </c>
      <c r="LI18" s="3">
        <f t="shared" si="14"/>
        <v>0</v>
      </c>
      <c r="LJ18" s="3">
        <v>29</v>
      </c>
      <c r="LK18" s="3">
        <f>SUM(LK14:LK17)</f>
        <v>0</v>
      </c>
      <c r="LL18" s="3">
        <f>SUM(LL14:LL17)</f>
        <v>0</v>
      </c>
      <c r="LM18" s="3">
        <v>17</v>
      </c>
      <c r="LN18" s="3">
        <f t="shared" ref="LN18:MS18" si="15">SUM(LN14:LN17)</f>
        <v>0</v>
      </c>
      <c r="LO18" s="3">
        <f t="shared" si="15"/>
        <v>0</v>
      </c>
      <c r="LP18" s="3">
        <f t="shared" si="15"/>
        <v>0</v>
      </c>
      <c r="LQ18" s="3">
        <f t="shared" si="15"/>
        <v>2</v>
      </c>
      <c r="LR18" s="3">
        <f t="shared" si="15"/>
        <v>0</v>
      </c>
      <c r="LS18" s="3">
        <f t="shared" si="15"/>
        <v>2</v>
      </c>
      <c r="LT18" s="3">
        <f t="shared" si="15"/>
        <v>0</v>
      </c>
      <c r="LU18" s="3">
        <f t="shared" si="15"/>
        <v>0</v>
      </c>
      <c r="LV18" s="3">
        <f t="shared" si="15"/>
        <v>2</v>
      </c>
      <c r="LW18" s="3">
        <f t="shared" si="15"/>
        <v>0</v>
      </c>
      <c r="LX18" s="3">
        <f t="shared" si="15"/>
        <v>0</v>
      </c>
      <c r="LY18" s="3">
        <f t="shared" si="15"/>
        <v>1</v>
      </c>
      <c r="LZ18" s="3">
        <f t="shared" si="15"/>
        <v>3</v>
      </c>
      <c r="MA18" s="3">
        <f t="shared" si="15"/>
        <v>1</v>
      </c>
      <c r="MB18" s="3">
        <f t="shared" si="15"/>
        <v>2</v>
      </c>
      <c r="MC18" s="3">
        <f t="shared" si="15"/>
        <v>0</v>
      </c>
      <c r="MD18" s="3">
        <f t="shared" si="15"/>
        <v>0</v>
      </c>
      <c r="ME18" s="3">
        <f t="shared" si="15"/>
        <v>0</v>
      </c>
      <c r="MF18" s="3">
        <f t="shared" si="15"/>
        <v>2</v>
      </c>
      <c r="MG18" s="3">
        <f t="shared" si="15"/>
        <v>0</v>
      </c>
      <c r="MH18" s="3">
        <f t="shared" si="15"/>
        <v>2</v>
      </c>
      <c r="MI18" s="3">
        <f t="shared" si="15"/>
        <v>0</v>
      </c>
      <c r="MJ18" s="3">
        <f t="shared" si="15"/>
        <v>0</v>
      </c>
      <c r="MK18" s="3">
        <f t="shared" si="15"/>
        <v>2</v>
      </c>
      <c r="ML18" s="3">
        <f t="shared" si="15"/>
        <v>0</v>
      </c>
      <c r="MM18" s="3">
        <f t="shared" si="15"/>
        <v>0</v>
      </c>
      <c r="MN18" s="3">
        <f t="shared" si="15"/>
        <v>2</v>
      </c>
      <c r="MO18" s="3">
        <f t="shared" si="15"/>
        <v>0</v>
      </c>
      <c r="MP18" s="3">
        <f t="shared" si="15"/>
        <v>0</v>
      </c>
      <c r="MQ18" s="3">
        <f t="shared" si="15"/>
        <v>2</v>
      </c>
      <c r="MR18" s="3">
        <f t="shared" si="15"/>
        <v>0</v>
      </c>
      <c r="MS18" s="3">
        <f t="shared" si="15"/>
        <v>0</v>
      </c>
      <c r="MT18" s="3">
        <f t="shared" ref="MT18:NY18" si="16">SUM(MT14:MT17)</f>
        <v>2</v>
      </c>
      <c r="MU18" s="3">
        <f t="shared" si="16"/>
        <v>0</v>
      </c>
      <c r="MV18" s="3">
        <f t="shared" si="16"/>
        <v>0</v>
      </c>
      <c r="MW18" s="3">
        <f t="shared" si="16"/>
        <v>0</v>
      </c>
      <c r="MX18" s="3">
        <f t="shared" si="16"/>
        <v>2</v>
      </c>
      <c r="MY18" s="3">
        <f t="shared" si="16"/>
        <v>0</v>
      </c>
      <c r="MZ18" s="3">
        <f t="shared" si="16"/>
        <v>2</v>
      </c>
      <c r="NA18" s="3">
        <f t="shared" si="16"/>
        <v>0</v>
      </c>
      <c r="NB18" s="3">
        <f t="shared" si="16"/>
        <v>0</v>
      </c>
      <c r="NC18" s="3">
        <f t="shared" si="16"/>
        <v>0</v>
      </c>
      <c r="ND18" s="3">
        <f t="shared" si="16"/>
        <v>2</v>
      </c>
      <c r="NE18" s="3">
        <f t="shared" si="16"/>
        <v>0</v>
      </c>
      <c r="NF18" s="3">
        <f t="shared" si="16"/>
        <v>2</v>
      </c>
      <c r="NG18" s="3">
        <f t="shared" si="16"/>
        <v>0</v>
      </c>
      <c r="NH18" s="3">
        <f t="shared" si="16"/>
        <v>0</v>
      </c>
      <c r="NI18" s="3">
        <f t="shared" si="16"/>
        <v>2</v>
      </c>
      <c r="NJ18" s="3">
        <f t="shared" si="16"/>
        <v>0</v>
      </c>
      <c r="NK18" s="3">
        <f t="shared" si="16"/>
        <v>0</v>
      </c>
      <c r="NL18" s="3">
        <f t="shared" si="16"/>
        <v>2</v>
      </c>
      <c r="NM18" s="3">
        <f t="shared" si="16"/>
        <v>0</v>
      </c>
      <c r="NN18" s="3">
        <f t="shared" si="16"/>
        <v>0</v>
      </c>
      <c r="NO18" s="3">
        <f t="shared" si="16"/>
        <v>2</v>
      </c>
      <c r="NP18" s="3">
        <f t="shared" si="16"/>
        <v>0</v>
      </c>
      <c r="NQ18" s="3">
        <f t="shared" si="16"/>
        <v>0</v>
      </c>
      <c r="NR18" s="3">
        <f t="shared" si="16"/>
        <v>2</v>
      </c>
      <c r="NS18" s="3">
        <f t="shared" si="16"/>
        <v>0</v>
      </c>
      <c r="NT18" s="3">
        <f t="shared" si="16"/>
        <v>0</v>
      </c>
      <c r="NU18" s="3">
        <f t="shared" si="16"/>
        <v>0</v>
      </c>
      <c r="NV18" s="3">
        <f t="shared" si="16"/>
        <v>3</v>
      </c>
      <c r="NW18" s="3">
        <f t="shared" si="16"/>
        <v>0</v>
      </c>
      <c r="NX18" s="3">
        <f t="shared" si="16"/>
        <v>3</v>
      </c>
      <c r="NY18" s="3">
        <f t="shared" si="16"/>
        <v>0</v>
      </c>
      <c r="NZ18" s="3">
        <f t="shared" ref="NZ18:PE18" si="17">SUM(NZ14:NZ17)</f>
        <v>0</v>
      </c>
      <c r="OA18" s="3">
        <v>16</v>
      </c>
      <c r="OB18" s="3">
        <f>SUM(OB14:OB17)</f>
        <v>0</v>
      </c>
      <c r="OC18" s="3">
        <f>SUM(OC14:OC17)</f>
        <v>0</v>
      </c>
      <c r="OD18" s="3">
        <v>33</v>
      </c>
      <c r="OE18" s="3">
        <f t="shared" ref="OE18:OR18" si="18">SUM(OE14:OE17)</f>
        <v>0</v>
      </c>
      <c r="OF18" s="3">
        <f t="shared" si="18"/>
        <v>0</v>
      </c>
      <c r="OG18" s="3">
        <f t="shared" si="18"/>
        <v>2</v>
      </c>
      <c r="OH18" s="3">
        <f t="shared" si="18"/>
        <v>0</v>
      </c>
      <c r="OI18" s="3">
        <f t="shared" si="18"/>
        <v>0</v>
      </c>
      <c r="OJ18" s="3">
        <f t="shared" si="18"/>
        <v>2</v>
      </c>
      <c r="OK18" s="3">
        <f t="shared" si="18"/>
        <v>0</v>
      </c>
      <c r="OL18" s="3">
        <f t="shared" si="18"/>
        <v>0</v>
      </c>
      <c r="OM18" s="3">
        <f t="shared" si="18"/>
        <v>0</v>
      </c>
      <c r="ON18" s="3">
        <f t="shared" si="18"/>
        <v>2</v>
      </c>
      <c r="OO18" s="3">
        <f t="shared" si="18"/>
        <v>0</v>
      </c>
      <c r="OP18" s="3">
        <f t="shared" si="18"/>
        <v>0</v>
      </c>
      <c r="OQ18" s="3">
        <f t="shared" si="18"/>
        <v>2</v>
      </c>
      <c r="OR18" s="3">
        <f t="shared" si="18"/>
        <v>0</v>
      </c>
      <c r="OS18" s="3">
        <v>17</v>
      </c>
      <c r="OT18" s="3">
        <f t="shared" ref="OT18:PY18" si="19">SUM(OT14:OT17)</f>
        <v>0</v>
      </c>
      <c r="OU18" s="3">
        <f t="shared" si="19"/>
        <v>0</v>
      </c>
      <c r="OV18" s="3">
        <f t="shared" si="19"/>
        <v>0</v>
      </c>
      <c r="OW18" s="3">
        <f t="shared" si="19"/>
        <v>2</v>
      </c>
      <c r="OX18" s="3">
        <f t="shared" si="19"/>
        <v>0</v>
      </c>
      <c r="OY18" s="3">
        <f t="shared" si="19"/>
        <v>0</v>
      </c>
      <c r="OZ18" s="3">
        <f t="shared" si="19"/>
        <v>2</v>
      </c>
      <c r="PA18" s="3">
        <f t="shared" si="19"/>
        <v>2</v>
      </c>
      <c r="PB18" s="3">
        <f t="shared" si="19"/>
        <v>0</v>
      </c>
      <c r="PC18" s="3">
        <f t="shared" si="19"/>
        <v>0</v>
      </c>
      <c r="PD18" s="3">
        <f t="shared" si="19"/>
        <v>2</v>
      </c>
      <c r="PE18" s="3">
        <f t="shared" si="19"/>
        <v>0</v>
      </c>
      <c r="PF18" s="3">
        <f t="shared" si="19"/>
        <v>0</v>
      </c>
      <c r="PG18" s="3">
        <f t="shared" si="19"/>
        <v>2</v>
      </c>
      <c r="PH18" s="3">
        <f t="shared" si="19"/>
        <v>0</v>
      </c>
      <c r="PI18" s="3">
        <f t="shared" si="19"/>
        <v>0</v>
      </c>
      <c r="PJ18" s="3">
        <f t="shared" si="19"/>
        <v>0</v>
      </c>
      <c r="PK18" s="3">
        <f t="shared" si="19"/>
        <v>0</v>
      </c>
      <c r="PL18" s="3">
        <f t="shared" si="19"/>
        <v>0</v>
      </c>
      <c r="PM18" s="3">
        <f t="shared" si="19"/>
        <v>2</v>
      </c>
      <c r="PN18" s="3">
        <f t="shared" si="19"/>
        <v>0</v>
      </c>
      <c r="PO18" s="3">
        <f t="shared" si="19"/>
        <v>0</v>
      </c>
      <c r="PP18" s="3">
        <f t="shared" si="19"/>
        <v>2</v>
      </c>
      <c r="PQ18" s="3">
        <f t="shared" si="19"/>
        <v>0</v>
      </c>
      <c r="PR18" s="3">
        <f t="shared" si="19"/>
        <v>0</v>
      </c>
      <c r="PS18" s="3">
        <f t="shared" si="19"/>
        <v>2</v>
      </c>
      <c r="PT18" s="3">
        <f t="shared" si="19"/>
        <v>0</v>
      </c>
      <c r="PU18" s="3">
        <f t="shared" si="19"/>
        <v>0</v>
      </c>
      <c r="PV18" s="3">
        <f t="shared" si="19"/>
        <v>0</v>
      </c>
      <c r="PW18" s="3">
        <f t="shared" si="19"/>
        <v>0</v>
      </c>
      <c r="PX18" s="3">
        <f t="shared" si="19"/>
        <v>0</v>
      </c>
      <c r="PY18" s="3">
        <f t="shared" si="19"/>
        <v>2</v>
      </c>
      <c r="PZ18" s="3">
        <f t="shared" ref="PZ18:RE18" si="20">SUM(PZ14:PZ17)</f>
        <v>0</v>
      </c>
      <c r="QA18" s="3">
        <f t="shared" si="20"/>
        <v>0</v>
      </c>
      <c r="QB18" s="3">
        <f t="shared" si="20"/>
        <v>2</v>
      </c>
      <c r="QC18" s="3">
        <f t="shared" si="20"/>
        <v>0</v>
      </c>
      <c r="QD18" s="3">
        <f t="shared" si="20"/>
        <v>0</v>
      </c>
      <c r="QE18" s="3">
        <f t="shared" si="20"/>
        <v>2</v>
      </c>
      <c r="QF18" s="3">
        <f t="shared" si="20"/>
        <v>0</v>
      </c>
      <c r="QG18" s="3">
        <f t="shared" si="20"/>
        <v>0</v>
      </c>
      <c r="QH18" s="3">
        <f t="shared" si="20"/>
        <v>2</v>
      </c>
      <c r="QI18" s="3">
        <f t="shared" si="20"/>
        <v>0</v>
      </c>
      <c r="QJ18" s="3">
        <f t="shared" si="20"/>
        <v>0</v>
      </c>
      <c r="QK18" s="3">
        <f t="shared" si="20"/>
        <v>2</v>
      </c>
      <c r="QL18" s="3">
        <f t="shared" si="20"/>
        <v>0</v>
      </c>
      <c r="QM18" s="3">
        <f t="shared" si="20"/>
        <v>0</v>
      </c>
      <c r="QN18" s="3">
        <f t="shared" si="20"/>
        <v>0</v>
      </c>
      <c r="QO18" s="3">
        <f t="shared" si="20"/>
        <v>0</v>
      </c>
      <c r="QP18" s="3">
        <f t="shared" si="20"/>
        <v>0</v>
      </c>
      <c r="QQ18" s="3">
        <f t="shared" si="20"/>
        <v>0</v>
      </c>
      <c r="QR18" s="3">
        <f t="shared" si="20"/>
        <v>2</v>
      </c>
      <c r="QS18" s="3">
        <f t="shared" si="20"/>
        <v>0</v>
      </c>
      <c r="QT18" s="3">
        <f t="shared" si="20"/>
        <v>2</v>
      </c>
      <c r="QU18" s="3">
        <f t="shared" si="20"/>
        <v>0</v>
      </c>
      <c r="QV18" s="3">
        <f t="shared" si="20"/>
        <v>0</v>
      </c>
      <c r="QW18" s="3">
        <f t="shared" si="20"/>
        <v>0</v>
      </c>
      <c r="QX18" s="3">
        <f t="shared" si="20"/>
        <v>0</v>
      </c>
      <c r="QY18" s="3">
        <f t="shared" si="20"/>
        <v>0</v>
      </c>
      <c r="QZ18" s="3">
        <f t="shared" si="20"/>
        <v>0</v>
      </c>
      <c r="RA18" s="3">
        <f t="shared" si="20"/>
        <v>2</v>
      </c>
      <c r="RB18" s="3">
        <f t="shared" si="20"/>
        <v>2</v>
      </c>
      <c r="RC18" s="3">
        <f t="shared" si="20"/>
        <v>1</v>
      </c>
      <c r="RD18" s="3">
        <f t="shared" si="20"/>
        <v>3</v>
      </c>
      <c r="RE18" s="3">
        <f t="shared" si="20"/>
        <v>0</v>
      </c>
      <c r="RF18" s="3">
        <f t="shared" ref="RF18:SK18" si="21">SUM(RF14:RF17)</f>
        <v>1</v>
      </c>
      <c r="RG18" s="3">
        <f t="shared" si="21"/>
        <v>3</v>
      </c>
      <c r="RH18" s="3">
        <f t="shared" si="21"/>
        <v>0</v>
      </c>
      <c r="RI18" s="3">
        <f t="shared" si="21"/>
        <v>0</v>
      </c>
      <c r="RJ18" s="3">
        <v>18</v>
      </c>
      <c r="RK18" s="3">
        <f t="shared" ref="RK18:SJ18" si="22">SUM(RK14:RK17)</f>
        <v>2</v>
      </c>
      <c r="RL18" s="3">
        <f t="shared" si="22"/>
        <v>0</v>
      </c>
      <c r="RM18" s="3">
        <f t="shared" si="22"/>
        <v>2</v>
      </c>
      <c r="RN18" s="3">
        <f t="shared" si="22"/>
        <v>0</v>
      </c>
      <c r="RO18" s="3">
        <f t="shared" si="22"/>
        <v>0</v>
      </c>
      <c r="RP18" s="3">
        <f t="shared" si="22"/>
        <v>0</v>
      </c>
      <c r="RQ18" s="3">
        <f t="shared" si="22"/>
        <v>2</v>
      </c>
      <c r="RR18" s="3">
        <f t="shared" si="22"/>
        <v>0</v>
      </c>
      <c r="RS18" s="3">
        <f t="shared" si="22"/>
        <v>2</v>
      </c>
      <c r="RT18" s="3">
        <f t="shared" si="22"/>
        <v>0</v>
      </c>
      <c r="RU18" s="3">
        <f t="shared" si="22"/>
        <v>0</v>
      </c>
      <c r="RV18" s="3">
        <f t="shared" si="22"/>
        <v>2</v>
      </c>
      <c r="RW18" s="3">
        <f t="shared" si="22"/>
        <v>0</v>
      </c>
      <c r="RX18" s="3">
        <f t="shared" si="22"/>
        <v>0</v>
      </c>
      <c r="RY18" s="3">
        <f t="shared" si="22"/>
        <v>2</v>
      </c>
      <c r="RZ18" s="3">
        <f t="shared" si="22"/>
        <v>0</v>
      </c>
      <c r="SA18" s="3">
        <f t="shared" si="22"/>
        <v>0</v>
      </c>
      <c r="SB18" s="3">
        <f t="shared" si="22"/>
        <v>2</v>
      </c>
      <c r="SC18" s="3">
        <f t="shared" si="22"/>
        <v>0</v>
      </c>
      <c r="SD18" s="3">
        <f t="shared" si="22"/>
        <v>0</v>
      </c>
      <c r="SE18" s="3">
        <f t="shared" si="22"/>
        <v>0</v>
      </c>
      <c r="SF18" s="3">
        <f t="shared" si="22"/>
        <v>2</v>
      </c>
      <c r="SG18" s="3">
        <f t="shared" si="22"/>
        <v>0</v>
      </c>
      <c r="SH18" s="3">
        <f t="shared" si="22"/>
        <v>0</v>
      </c>
      <c r="SI18" s="3">
        <f t="shared" si="22"/>
        <v>2</v>
      </c>
      <c r="SJ18" s="3">
        <f t="shared" si="22"/>
        <v>0</v>
      </c>
      <c r="SK18" s="3">
        <v>18</v>
      </c>
      <c r="SL18" s="3">
        <f>SUM(SL14:SL17)</f>
        <v>0</v>
      </c>
      <c r="SM18" s="3">
        <f>SUM(SM14:SM17)</f>
        <v>0</v>
      </c>
      <c r="SN18" s="3">
        <f>SUM(SN14:SN17)</f>
        <v>2</v>
      </c>
      <c r="SO18" s="3">
        <f>SUM(SO14:SO17)</f>
        <v>0</v>
      </c>
      <c r="SP18" s="3">
        <f>SUM(SP14:SP17)</f>
        <v>0</v>
      </c>
      <c r="SQ18" s="3">
        <v>18</v>
      </c>
      <c r="SR18" s="3">
        <f t="shared" ref="SR18:SY18" si="23">SUM(SR14:SR17)</f>
        <v>2</v>
      </c>
      <c r="SS18" s="3">
        <f t="shared" si="23"/>
        <v>0</v>
      </c>
      <c r="ST18" s="3">
        <f t="shared" si="23"/>
        <v>2</v>
      </c>
      <c r="SU18" s="3">
        <f t="shared" si="23"/>
        <v>0</v>
      </c>
      <c r="SV18" s="3">
        <f t="shared" si="23"/>
        <v>0</v>
      </c>
      <c r="SW18" s="3">
        <f t="shared" si="23"/>
        <v>2</v>
      </c>
      <c r="SX18" s="3">
        <f t="shared" si="23"/>
        <v>0</v>
      </c>
      <c r="SY18" s="3">
        <f t="shared" si="23"/>
        <v>0</v>
      </c>
      <c r="SZ18" s="59">
        <v>17</v>
      </c>
      <c r="TA18" s="3">
        <f t="shared" ref="TA18:TT18" si="24">SUM(TA14:TA17)</f>
        <v>2</v>
      </c>
      <c r="TB18" s="3">
        <f t="shared" si="24"/>
        <v>0</v>
      </c>
      <c r="TC18" s="3">
        <f t="shared" si="24"/>
        <v>0</v>
      </c>
      <c r="TD18" s="3">
        <f t="shared" si="24"/>
        <v>2</v>
      </c>
      <c r="TE18" s="3">
        <f t="shared" si="24"/>
        <v>0</v>
      </c>
      <c r="TF18" s="3">
        <f t="shared" si="24"/>
        <v>2</v>
      </c>
      <c r="TG18" s="3">
        <f t="shared" si="24"/>
        <v>0</v>
      </c>
      <c r="TH18" s="3">
        <f t="shared" si="24"/>
        <v>0</v>
      </c>
      <c r="TI18" s="3">
        <f t="shared" si="24"/>
        <v>2</v>
      </c>
      <c r="TJ18" s="3">
        <f t="shared" si="24"/>
        <v>0</v>
      </c>
      <c r="TK18" s="3">
        <f t="shared" si="24"/>
        <v>0</v>
      </c>
      <c r="TL18" s="3">
        <f t="shared" si="24"/>
        <v>0</v>
      </c>
      <c r="TM18" s="3">
        <f t="shared" si="24"/>
        <v>2</v>
      </c>
      <c r="TN18" s="3">
        <f t="shared" si="24"/>
        <v>0</v>
      </c>
      <c r="TO18" s="3">
        <f t="shared" si="24"/>
        <v>2</v>
      </c>
      <c r="TP18" s="3">
        <f t="shared" si="24"/>
        <v>0</v>
      </c>
      <c r="TQ18" s="3">
        <f t="shared" si="24"/>
        <v>0</v>
      </c>
      <c r="TR18" s="3">
        <f t="shared" si="24"/>
        <v>0</v>
      </c>
      <c r="TS18" s="3">
        <f t="shared" si="24"/>
        <v>2</v>
      </c>
      <c r="TT18" s="3">
        <f t="shared" si="24"/>
        <v>0</v>
      </c>
      <c r="TU18" s="3">
        <v>19</v>
      </c>
      <c r="TV18" s="3">
        <f>SUM(TV14:TV17)</f>
        <v>2</v>
      </c>
      <c r="TW18" s="3">
        <f>SUM(TW14:TW17)</f>
        <v>0</v>
      </c>
      <c r="TX18" s="3">
        <f>SUM(TX14:TX17)</f>
        <v>2</v>
      </c>
      <c r="TY18" s="3">
        <f>SUM(TY14:TY17)</f>
        <v>0</v>
      </c>
      <c r="TZ18" s="3">
        <f>SUM(TZ14:TZ17)</f>
        <v>0</v>
      </c>
      <c r="UA18" s="3">
        <v>17</v>
      </c>
      <c r="UB18" s="3">
        <f t="shared" ref="UB18:VG18" si="25">SUM(UB14:UB17)</f>
        <v>2</v>
      </c>
      <c r="UC18" s="3">
        <f t="shared" si="25"/>
        <v>0</v>
      </c>
      <c r="UD18" s="3">
        <f t="shared" si="25"/>
        <v>2</v>
      </c>
      <c r="UE18" s="3">
        <f t="shared" si="25"/>
        <v>0</v>
      </c>
      <c r="UF18" s="3">
        <f t="shared" si="25"/>
        <v>0</v>
      </c>
      <c r="UG18" s="3">
        <f t="shared" si="25"/>
        <v>0</v>
      </c>
      <c r="UH18" s="3">
        <f t="shared" si="25"/>
        <v>2</v>
      </c>
      <c r="UI18" s="3">
        <f t="shared" si="25"/>
        <v>0</v>
      </c>
      <c r="UJ18" s="3">
        <f t="shared" si="25"/>
        <v>2</v>
      </c>
      <c r="UK18" s="3">
        <f t="shared" si="25"/>
        <v>0</v>
      </c>
      <c r="UL18" s="3">
        <f t="shared" si="25"/>
        <v>0</v>
      </c>
      <c r="UM18" s="3">
        <f t="shared" si="25"/>
        <v>2</v>
      </c>
      <c r="UN18" s="3">
        <f t="shared" si="25"/>
        <v>0</v>
      </c>
      <c r="UO18" s="3">
        <f t="shared" si="25"/>
        <v>0</v>
      </c>
      <c r="UP18" s="3">
        <f t="shared" si="25"/>
        <v>0</v>
      </c>
      <c r="UQ18" s="3">
        <f t="shared" si="25"/>
        <v>2</v>
      </c>
      <c r="UR18" s="3">
        <f t="shared" si="25"/>
        <v>0</v>
      </c>
      <c r="US18" s="3">
        <f t="shared" si="25"/>
        <v>0</v>
      </c>
      <c r="UT18" s="3">
        <f t="shared" si="25"/>
        <v>2</v>
      </c>
      <c r="UU18" s="3">
        <f t="shared" si="25"/>
        <v>0</v>
      </c>
      <c r="UV18" s="3">
        <f t="shared" si="25"/>
        <v>2</v>
      </c>
      <c r="UW18" s="3">
        <f t="shared" si="25"/>
        <v>0</v>
      </c>
      <c r="UX18" s="3">
        <f t="shared" si="25"/>
        <v>0</v>
      </c>
      <c r="UY18" s="3">
        <f t="shared" si="25"/>
        <v>0</v>
      </c>
      <c r="UZ18" s="3">
        <f t="shared" si="25"/>
        <v>2</v>
      </c>
      <c r="VA18" s="3">
        <f t="shared" si="25"/>
        <v>0</v>
      </c>
      <c r="VB18" s="3">
        <f t="shared" si="25"/>
        <v>2</v>
      </c>
      <c r="VC18" s="3">
        <f t="shared" si="25"/>
        <v>0</v>
      </c>
      <c r="VD18" s="3">
        <f t="shared" si="25"/>
        <v>0</v>
      </c>
      <c r="VE18" s="3">
        <f t="shared" si="25"/>
        <v>2</v>
      </c>
      <c r="VF18" s="3">
        <f t="shared" si="25"/>
        <v>0</v>
      </c>
      <c r="VG18" s="3">
        <f t="shared" si="25"/>
        <v>0</v>
      </c>
      <c r="VH18" s="3">
        <v>23</v>
      </c>
      <c r="VI18" s="3">
        <f>SUM(VI14:VI17)</f>
        <v>0</v>
      </c>
      <c r="VJ18" s="3">
        <f>SUM(VJ14:VJ17)</f>
        <v>0</v>
      </c>
      <c r="VK18" s="3">
        <f>SUM(VK14:VK17)</f>
        <v>2</v>
      </c>
      <c r="VL18" s="3">
        <f>SUM(VL14:VL17)</f>
        <v>0</v>
      </c>
    </row>
    <row r="19" spans="1:584" ht="37.5" customHeight="1">
      <c r="A19" s="96" t="s">
        <v>3192</v>
      </c>
      <c r="B19" s="97"/>
      <c r="C19" s="11">
        <f>C18/34%</f>
        <v>5.8823529411764701</v>
      </c>
      <c r="D19" s="11">
        <f t="shared" ref="D19:BO19" si="26">D18/34%</f>
        <v>0</v>
      </c>
      <c r="E19" s="11">
        <f t="shared" si="26"/>
        <v>0</v>
      </c>
      <c r="F19" s="11">
        <f t="shared" si="26"/>
        <v>5.8823529411764701</v>
      </c>
      <c r="G19" s="11">
        <f t="shared" si="26"/>
        <v>0</v>
      </c>
      <c r="H19" s="11">
        <f t="shared" si="26"/>
        <v>0</v>
      </c>
      <c r="I19" s="11">
        <f t="shared" si="26"/>
        <v>5.8823529411764701</v>
      </c>
      <c r="J19" s="11">
        <f t="shared" si="26"/>
        <v>0</v>
      </c>
      <c r="K19" s="11">
        <f t="shared" si="26"/>
        <v>0</v>
      </c>
      <c r="L19" s="11">
        <f t="shared" si="26"/>
        <v>5.8823529411764701</v>
      </c>
      <c r="M19" s="11">
        <f t="shared" si="26"/>
        <v>0</v>
      </c>
      <c r="N19" s="11">
        <f t="shared" si="26"/>
        <v>0</v>
      </c>
      <c r="O19" s="11">
        <f t="shared" si="26"/>
        <v>0</v>
      </c>
      <c r="P19" s="11">
        <f t="shared" si="26"/>
        <v>5.8823529411764701</v>
      </c>
      <c r="Q19" s="11">
        <f t="shared" si="26"/>
        <v>0</v>
      </c>
      <c r="R19" s="11">
        <f t="shared" si="26"/>
        <v>0</v>
      </c>
      <c r="S19" s="11">
        <f t="shared" si="26"/>
        <v>5.8823529411764701</v>
      </c>
      <c r="T19" s="11">
        <f t="shared" si="26"/>
        <v>0</v>
      </c>
      <c r="U19" s="11">
        <f t="shared" si="26"/>
        <v>5.8823529411764701</v>
      </c>
      <c r="V19" s="11">
        <f t="shared" si="26"/>
        <v>0</v>
      </c>
      <c r="W19" s="11">
        <f t="shared" si="26"/>
        <v>0</v>
      </c>
      <c r="X19" s="11">
        <f t="shared" si="26"/>
        <v>5.8823529411764701</v>
      </c>
      <c r="Y19" s="11">
        <f t="shared" si="26"/>
        <v>0</v>
      </c>
      <c r="Z19" s="11">
        <f t="shared" si="26"/>
        <v>0</v>
      </c>
      <c r="AA19" s="11">
        <f t="shared" si="26"/>
        <v>0</v>
      </c>
      <c r="AB19" s="11">
        <f t="shared" si="26"/>
        <v>5.8823529411764701</v>
      </c>
      <c r="AC19" s="11">
        <f t="shared" si="26"/>
        <v>0</v>
      </c>
      <c r="AD19" s="11">
        <f t="shared" si="26"/>
        <v>5.8823529411764701</v>
      </c>
      <c r="AE19" s="11">
        <f t="shared" si="26"/>
        <v>0</v>
      </c>
      <c r="AF19" s="11">
        <f t="shared" si="26"/>
        <v>0</v>
      </c>
      <c r="AG19" s="11">
        <f t="shared" si="26"/>
        <v>5.8823529411764701</v>
      </c>
      <c r="AH19" s="11">
        <f t="shared" si="26"/>
        <v>0</v>
      </c>
      <c r="AI19" s="11">
        <f t="shared" si="26"/>
        <v>0</v>
      </c>
      <c r="AJ19" s="11">
        <f t="shared" si="26"/>
        <v>5.8823529411764701</v>
      </c>
      <c r="AK19" s="11">
        <f t="shared" si="26"/>
        <v>0</v>
      </c>
      <c r="AL19" s="11">
        <f t="shared" si="26"/>
        <v>0</v>
      </c>
      <c r="AM19" s="11">
        <f t="shared" si="26"/>
        <v>5.8823529411764701</v>
      </c>
      <c r="AN19" s="11">
        <f t="shared" si="26"/>
        <v>0</v>
      </c>
      <c r="AO19" s="11">
        <f t="shared" si="26"/>
        <v>0</v>
      </c>
      <c r="AP19" s="11">
        <f t="shared" si="26"/>
        <v>5.8823529411764701</v>
      </c>
      <c r="AQ19" s="11">
        <f t="shared" si="26"/>
        <v>0</v>
      </c>
      <c r="AR19" s="11">
        <f t="shared" si="26"/>
        <v>0</v>
      </c>
      <c r="AS19" s="11">
        <f t="shared" si="26"/>
        <v>5.8823529411764701</v>
      </c>
      <c r="AT19" s="11">
        <f t="shared" si="26"/>
        <v>0</v>
      </c>
      <c r="AU19" s="11">
        <f t="shared" si="26"/>
        <v>0</v>
      </c>
      <c r="AV19" s="11">
        <f t="shared" si="26"/>
        <v>5.8823529411764701</v>
      </c>
      <c r="AW19" s="11">
        <f t="shared" si="26"/>
        <v>0</v>
      </c>
      <c r="AX19" s="11">
        <f t="shared" si="26"/>
        <v>0</v>
      </c>
      <c r="AY19" s="11">
        <f t="shared" si="26"/>
        <v>5.8823529411764701</v>
      </c>
      <c r="AZ19" s="11">
        <f t="shared" si="26"/>
        <v>5.8823529411764701</v>
      </c>
      <c r="BA19" s="11">
        <f t="shared" si="26"/>
        <v>0</v>
      </c>
      <c r="BB19" s="11">
        <f t="shared" si="26"/>
        <v>5.8823529411764701</v>
      </c>
      <c r="BC19" s="11">
        <f t="shared" si="26"/>
        <v>5.8823529411764701</v>
      </c>
      <c r="BD19" s="11">
        <f t="shared" si="26"/>
        <v>0</v>
      </c>
      <c r="BE19" s="11">
        <f t="shared" si="26"/>
        <v>5.8823529411764701</v>
      </c>
      <c r="BF19" s="11">
        <f t="shared" si="26"/>
        <v>5.8823529411764701</v>
      </c>
      <c r="BG19" s="11">
        <f t="shared" si="26"/>
        <v>0</v>
      </c>
      <c r="BH19" s="11">
        <f t="shared" si="26"/>
        <v>5.8823529411764701</v>
      </c>
      <c r="BI19" s="11">
        <f t="shared" si="26"/>
        <v>91.17647058823529</v>
      </c>
      <c r="BJ19" s="11">
        <f t="shared" si="26"/>
        <v>0</v>
      </c>
      <c r="BK19" s="11">
        <f t="shared" si="26"/>
        <v>5.8823529411764701</v>
      </c>
      <c r="BL19" s="11">
        <f t="shared" si="26"/>
        <v>0</v>
      </c>
      <c r="BM19" s="11">
        <f t="shared" si="26"/>
        <v>0</v>
      </c>
      <c r="BN19" s="11">
        <f t="shared" si="26"/>
        <v>2.9411764705882351</v>
      </c>
      <c r="BO19" s="11">
        <f t="shared" si="26"/>
        <v>8.8235294117647047</v>
      </c>
      <c r="BP19" s="11">
        <f t="shared" ref="BP19:EA19" si="27">BP18/34%</f>
        <v>0</v>
      </c>
      <c r="BQ19" s="11">
        <f t="shared" si="27"/>
        <v>5.8823529411764701</v>
      </c>
      <c r="BR19" s="11">
        <f t="shared" si="27"/>
        <v>5.8823529411764701</v>
      </c>
      <c r="BS19" s="11">
        <f t="shared" si="27"/>
        <v>0</v>
      </c>
      <c r="BT19" s="11">
        <f t="shared" si="27"/>
        <v>11.76470588235294</v>
      </c>
      <c r="BU19" s="11">
        <f t="shared" si="27"/>
        <v>0</v>
      </c>
      <c r="BV19" s="11">
        <f t="shared" si="27"/>
        <v>0</v>
      </c>
      <c r="BW19" s="11">
        <f t="shared" si="27"/>
        <v>0</v>
      </c>
      <c r="BX19" s="11">
        <f t="shared" si="27"/>
        <v>5.8823529411764701</v>
      </c>
      <c r="BY19" s="11">
        <f t="shared" si="27"/>
        <v>5.8823529411764701</v>
      </c>
      <c r="BZ19" s="11">
        <f t="shared" si="27"/>
        <v>0</v>
      </c>
      <c r="CA19" s="11">
        <f t="shared" si="27"/>
        <v>5.8823529411764701</v>
      </c>
      <c r="CB19" s="11">
        <f t="shared" si="27"/>
        <v>5.8823529411764701</v>
      </c>
      <c r="CC19" s="11">
        <f t="shared" si="27"/>
        <v>2.9411764705882351</v>
      </c>
      <c r="CD19" s="11">
        <f t="shared" si="27"/>
        <v>8.8235294117647047</v>
      </c>
      <c r="CE19" s="11">
        <f t="shared" si="27"/>
        <v>0</v>
      </c>
      <c r="CF19" s="11">
        <f t="shared" si="27"/>
        <v>0</v>
      </c>
      <c r="CG19" s="11">
        <f t="shared" si="27"/>
        <v>2.9411764705882351</v>
      </c>
      <c r="CH19" s="11">
        <f t="shared" si="27"/>
        <v>8.8235294117647047</v>
      </c>
      <c r="CI19" s="11">
        <f t="shared" si="27"/>
        <v>0</v>
      </c>
      <c r="CJ19" s="11">
        <f t="shared" si="27"/>
        <v>11.76470588235294</v>
      </c>
      <c r="CK19" s="11">
        <f t="shared" si="27"/>
        <v>0</v>
      </c>
      <c r="CL19" s="11">
        <f t="shared" si="27"/>
        <v>0</v>
      </c>
      <c r="CM19" s="11">
        <f t="shared" si="27"/>
        <v>11.76470588235294</v>
      </c>
      <c r="CN19" s="11">
        <f t="shared" si="27"/>
        <v>0</v>
      </c>
      <c r="CO19" s="11">
        <f t="shared" si="27"/>
        <v>5.8823529411764701</v>
      </c>
      <c r="CP19" s="11">
        <f t="shared" si="27"/>
        <v>5.8823529411764701</v>
      </c>
      <c r="CQ19" s="11">
        <f t="shared" si="27"/>
        <v>0</v>
      </c>
      <c r="CR19" s="11">
        <f t="shared" si="27"/>
        <v>0</v>
      </c>
      <c r="CS19" s="11">
        <f t="shared" si="27"/>
        <v>2.9411764705882351</v>
      </c>
      <c r="CT19" s="11">
        <f t="shared" si="27"/>
        <v>8.8235294117647047</v>
      </c>
      <c r="CU19" s="11">
        <f t="shared" si="27"/>
        <v>0</v>
      </c>
      <c r="CV19" s="11">
        <f t="shared" si="27"/>
        <v>5.8823529411764701</v>
      </c>
      <c r="CW19" s="11">
        <f t="shared" si="27"/>
        <v>5.8823529411764701</v>
      </c>
      <c r="CX19" s="11">
        <f t="shared" si="27"/>
        <v>0</v>
      </c>
      <c r="CY19" s="11">
        <f t="shared" si="27"/>
        <v>11.76470588235294</v>
      </c>
      <c r="CZ19" s="11">
        <f t="shared" si="27"/>
        <v>0</v>
      </c>
      <c r="DA19" s="11">
        <f t="shared" si="27"/>
        <v>0</v>
      </c>
      <c r="DB19" s="11">
        <f t="shared" si="27"/>
        <v>2.9411764705882351</v>
      </c>
      <c r="DC19" s="11">
        <f t="shared" si="27"/>
        <v>8.8235294117647047</v>
      </c>
      <c r="DD19" s="11">
        <f t="shared" si="27"/>
        <v>0</v>
      </c>
      <c r="DE19" s="11">
        <f t="shared" si="27"/>
        <v>5.8823529411764701</v>
      </c>
      <c r="DF19" s="11">
        <f t="shared" si="27"/>
        <v>5.8823529411764701</v>
      </c>
      <c r="DG19" s="11">
        <f t="shared" si="27"/>
        <v>0</v>
      </c>
      <c r="DH19" s="11">
        <f t="shared" si="27"/>
        <v>61.764705882352935</v>
      </c>
      <c r="DI19" s="11">
        <f t="shared" si="27"/>
        <v>8.8235294117647047</v>
      </c>
      <c r="DJ19" s="11">
        <f t="shared" si="27"/>
        <v>5.8823529411764701</v>
      </c>
      <c r="DK19" s="11">
        <f t="shared" si="27"/>
        <v>44.117647058823529</v>
      </c>
      <c r="DL19" s="11">
        <f t="shared" si="27"/>
        <v>0</v>
      </c>
      <c r="DM19" s="11">
        <f t="shared" si="27"/>
        <v>2.9411764705882351</v>
      </c>
      <c r="DN19" s="11">
        <f t="shared" si="27"/>
        <v>8.8235294117647047</v>
      </c>
      <c r="DO19" s="11">
        <f t="shared" si="27"/>
        <v>0</v>
      </c>
      <c r="DP19" s="11">
        <f t="shared" si="27"/>
        <v>0</v>
      </c>
      <c r="DQ19" s="11">
        <f t="shared" si="27"/>
        <v>5.8823529411764701</v>
      </c>
      <c r="DR19" s="11">
        <f t="shared" si="27"/>
        <v>5.8823529411764701</v>
      </c>
      <c r="DS19" s="11">
        <f t="shared" si="27"/>
        <v>0</v>
      </c>
      <c r="DT19" s="11">
        <f t="shared" si="27"/>
        <v>5.8823529411764701</v>
      </c>
      <c r="DU19" s="11">
        <f t="shared" si="27"/>
        <v>5.8823529411764701</v>
      </c>
      <c r="DV19" s="11">
        <f t="shared" si="27"/>
        <v>0</v>
      </c>
      <c r="DW19" s="11">
        <f t="shared" si="27"/>
        <v>5.8823529411764701</v>
      </c>
      <c r="DX19" s="11">
        <f t="shared" si="27"/>
        <v>0</v>
      </c>
      <c r="DY19" s="11">
        <f t="shared" si="27"/>
        <v>2.9411764705882351</v>
      </c>
      <c r="DZ19" s="11">
        <f t="shared" si="27"/>
        <v>8.8235294117647047</v>
      </c>
      <c r="EA19" s="11">
        <f t="shared" si="27"/>
        <v>0</v>
      </c>
      <c r="EB19" s="11">
        <f t="shared" ref="EB19:GM19" si="28">EB18/34%</f>
        <v>0</v>
      </c>
      <c r="EC19" s="11">
        <f t="shared" si="28"/>
        <v>70.588235294117638</v>
      </c>
      <c r="ED19" s="11">
        <f t="shared" si="28"/>
        <v>8.8235294117647047</v>
      </c>
      <c r="EE19" s="11">
        <f t="shared" si="28"/>
        <v>0</v>
      </c>
      <c r="EF19" s="11">
        <f t="shared" si="28"/>
        <v>0</v>
      </c>
      <c r="EG19" s="11">
        <f t="shared" si="28"/>
        <v>5.8823529411764701</v>
      </c>
      <c r="EH19" s="11">
        <f t="shared" si="28"/>
        <v>0</v>
      </c>
      <c r="EI19" s="11">
        <f t="shared" si="28"/>
        <v>5.8823529411764701</v>
      </c>
      <c r="EJ19" s="11">
        <f t="shared" si="28"/>
        <v>0</v>
      </c>
      <c r="EK19" s="11">
        <f t="shared" si="28"/>
        <v>0</v>
      </c>
      <c r="EL19" s="11">
        <f t="shared" si="28"/>
        <v>85.294117647058812</v>
      </c>
      <c r="EM19" s="11">
        <f t="shared" si="28"/>
        <v>5.8823529411764701</v>
      </c>
      <c r="EN19" s="11">
        <f t="shared" si="28"/>
        <v>0</v>
      </c>
      <c r="EO19" s="11">
        <f t="shared" si="28"/>
        <v>0</v>
      </c>
      <c r="EP19" s="11">
        <f t="shared" si="28"/>
        <v>5.8823529411764701</v>
      </c>
      <c r="EQ19" s="11">
        <f t="shared" si="28"/>
        <v>0</v>
      </c>
      <c r="ER19" s="11">
        <f t="shared" si="28"/>
        <v>5.8823529411764701</v>
      </c>
      <c r="ES19" s="11">
        <f t="shared" si="28"/>
        <v>0</v>
      </c>
      <c r="ET19" s="11">
        <f t="shared" si="28"/>
        <v>0</v>
      </c>
      <c r="EU19" s="11">
        <f t="shared" si="28"/>
        <v>0</v>
      </c>
      <c r="EV19" s="11">
        <f t="shared" si="28"/>
        <v>5.8823529411764701</v>
      </c>
      <c r="EW19" s="11">
        <f t="shared" si="28"/>
        <v>0</v>
      </c>
      <c r="EX19" s="11">
        <f t="shared" si="28"/>
        <v>0</v>
      </c>
      <c r="EY19" s="11">
        <f t="shared" si="28"/>
        <v>5.8823529411764701</v>
      </c>
      <c r="EZ19" s="11">
        <f t="shared" si="28"/>
        <v>0</v>
      </c>
      <c r="FA19" s="11">
        <f t="shared" si="28"/>
        <v>79.411764705882348</v>
      </c>
      <c r="FB19" s="11">
        <f t="shared" si="28"/>
        <v>0</v>
      </c>
      <c r="FC19" s="11">
        <f t="shared" si="28"/>
        <v>2.9411764705882351</v>
      </c>
      <c r="FD19" s="11">
        <f t="shared" si="28"/>
        <v>52.941176470588232</v>
      </c>
      <c r="FE19" s="11">
        <f t="shared" si="28"/>
        <v>8.8235294117647047</v>
      </c>
      <c r="FF19" s="11">
        <f t="shared" si="28"/>
        <v>5.8823529411764701</v>
      </c>
      <c r="FG19" s="11">
        <f t="shared" si="28"/>
        <v>5.8823529411764701</v>
      </c>
      <c r="FH19" s="11">
        <f t="shared" si="28"/>
        <v>0</v>
      </c>
      <c r="FI19" s="11">
        <f t="shared" si="28"/>
        <v>0</v>
      </c>
      <c r="FJ19" s="11">
        <f t="shared" si="28"/>
        <v>11.76470588235294</v>
      </c>
      <c r="FK19" s="11">
        <f t="shared" si="28"/>
        <v>0</v>
      </c>
      <c r="FL19" s="11">
        <f t="shared" si="28"/>
        <v>0</v>
      </c>
      <c r="FM19" s="11">
        <f t="shared" si="28"/>
        <v>11.76470588235294</v>
      </c>
      <c r="FN19" s="11">
        <f t="shared" si="28"/>
        <v>17.647058823529409</v>
      </c>
      <c r="FO19" s="11">
        <f t="shared" si="28"/>
        <v>0</v>
      </c>
      <c r="FP19" s="11">
        <f t="shared" si="28"/>
        <v>5.8823529411764701</v>
      </c>
      <c r="FQ19" s="11">
        <f t="shared" si="28"/>
        <v>0</v>
      </c>
      <c r="FR19" s="11">
        <f t="shared" si="28"/>
        <v>0</v>
      </c>
      <c r="FS19" s="11">
        <f t="shared" si="28"/>
        <v>5.8823529411764701</v>
      </c>
      <c r="FT19" s="11">
        <f t="shared" si="28"/>
        <v>0</v>
      </c>
      <c r="FU19" s="11">
        <f t="shared" si="28"/>
        <v>0</v>
      </c>
      <c r="FV19" s="11">
        <f t="shared" si="28"/>
        <v>5.8823529411764701</v>
      </c>
      <c r="FW19" s="11">
        <f t="shared" si="28"/>
        <v>0</v>
      </c>
      <c r="FX19" s="11">
        <f t="shared" si="28"/>
        <v>2.9411764705882351</v>
      </c>
      <c r="FY19" s="11">
        <f t="shared" si="28"/>
        <v>5.8823529411764701</v>
      </c>
      <c r="FZ19" s="11">
        <f t="shared" si="28"/>
        <v>0</v>
      </c>
      <c r="GA19" s="11">
        <f t="shared" si="28"/>
        <v>2.9411764705882351</v>
      </c>
      <c r="GB19" s="11">
        <f t="shared" si="28"/>
        <v>5.8823529411764701</v>
      </c>
      <c r="GC19" s="11">
        <f t="shared" si="28"/>
        <v>2.9411764705882351</v>
      </c>
      <c r="GD19" s="11">
        <f t="shared" si="28"/>
        <v>2.9411764705882351</v>
      </c>
      <c r="GE19" s="11">
        <f t="shared" si="28"/>
        <v>97.058823529411754</v>
      </c>
      <c r="GF19" s="11">
        <f t="shared" si="28"/>
        <v>0</v>
      </c>
      <c r="GG19" s="11">
        <f t="shared" si="28"/>
        <v>0</v>
      </c>
      <c r="GH19" s="11">
        <f t="shared" si="28"/>
        <v>0</v>
      </c>
      <c r="GI19" s="11">
        <f t="shared" si="28"/>
        <v>5.8823529411764701</v>
      </c>
      <c r="GJ19" s="11">
        <f t="shared" si="28"/>
        <v>0</v>
      </c>
      <c r="GK19" s="11">
        <f t="shared" si="28"/>
        <v>0</v>
      </c>
      <c r="GL19" s="11">
        <f t="shared" si="28"/>
        <v>5.8823529411764701</v>
      </c>
      <c r="GM19" s="11">
        <f t="shared" si="28"/>
        <v>0</v>
      </c>
      <c r="GN19" s="11">
        <f t="shared" ref="GN19:IY19" si="29">GN18/34%</f>
        <v>5.8823529411764701</v>
      </c>
      <c r="GO19" s="11">
        <f t="shared" si="29"/>
        <v>0</v>
      </c>
      <c r="GP19" s="11">
        <f t="shared" si="29"/>
        <v>0</v>
      </c>
      <c r="GQ19" s="11">
        <f t="shared" si="29"/>
        <v>0</v>
      </c>
      <c r="GR19" s="11">
        <f t="shared" si="29"/>
        <v>5.8823529411764701</v>
      </c>
      <c r="GS19" s="11">
        <f t="shared" si="29"/>
        <v>0</v>
      </c>
      <c r="GT19" s="11">
        <f t="shared" si="29"/>
        <v>0</v>
      </c>
      <c r="GU19" s="11">
        <f t="shared" si="29"/>
        <v>5.8823529411764701</v>
      </c>
      <c r="GV19" s="11">
        <f t="shared" si="29"/>
        <v>0</v>
      </c>
      <c r="GW19" s="11">
        <f t="shared" si="29"/>
        <v>0</v>
      </c>
      <c r="GX19" s="11">
        <f t="shared" si="29"/>
        <v>5.8823529411764701</v>
      </c>
      <c r="GY19" s="11">
        <f t="shared" si="29"/>
        <v>0</v>
      </c>
      <c r="GZ19" s="11">
        <f t="shared" si="29"/>
        <v>0</v>
      </c>
      <c r="HA19" s="11">
        <f t="shared" si="29"/>
        <v>5.8823529411764701</v>
      </c>
      <c r="HB19" s="11">
        <f t="shared" si="29"/>
        <v>0</v>
      </c>
      <c r="HC19" s="11">
        <f t="shared" si="29"/>
        <v>0</v>
      </c>
      <c r="HD19" s="11">
        <f t="shared" si="29"/>
        <v>5.8823529411764701</v>
      </c>
      <c r="HE19" s="11">
        <f t="shared" si="29"/>
        <v>0</v>
      </c>
      <c r="HF19" s="11">
        <f t="shared" si="29"/>
        <v>0</v>
      </c>
      <c r="HG19" s="11"/>
      <c r="HH19" s="11">
        <f t="shared" si="29"/>
        <v>2.9411764705882351</v>
      </c>
      <c r="HI19" s="11"/>
      <c r="HJ19" s="11">
        <f t="shared" si="29"/>
        <v>0</v>
      </c>
      <c r="HK19" s="11">
        <f t="shared" si="29"/>
        <v>0</v>
      </c>
      <c r="HL19" s="11">
        <f t="shared" si="29"/>
        <v>0</v>
      </c>
      <c r="HM19" s="11">
        <f t="shared" si="29"/>
        <v>5.8823529411764701</v>
      </c>
      <c r="HN19" s="11">
        <f t="shared" si="29"/>
        <v>0</v>
      </c>
      <c r="HO19" s="11">
        <f t="shared" si="29"/>
        <v>0</v>
      </c>
      <c r="HP19" s="11">
        <f t="shared" si="29"/>
        <v>5.8823529411764701</v>
      </c>
      <c r="HQ19" s="11">
        <f t="shared" si="29"/>
        <v>0</v>
      </c>
      <c r="HR19" s="11">
        <f t="shared" si="29"/>
        <v>0</v>
      </c>
      <c r="HS19" s="11">
        <f t="shared" si="29"/>
        <v>5.8823529411764701</v>
      </c>
      <c r="HT19" s="11">
        <f t="shared" si="29"/>
        <v>0</v>
      </c>
      <c r="HU19" s="11">
        <f t="shared" si="29"/>
        <v>0</v>
      </c>
      <c r="HV19" s="11">
        <f t="shared" si="29"/>
        <v>5.8823529411764701</v>
      </c>
      <c r="HW19" s="11">
        <f t="shared" si="29"/>
        <v>0</v>
      </c>
      <c r="HX19" s="11">
        <f t="shared" si="29"/>
        <v>5.8823529411764701</v>
      </c>
      <c r="HY19" s="11">
        <f t="shared" si="29"/>
        <v>0</v>
      </c>
      <c r="HZ19" s="11">
        <f t="shared" si="29"/>
        <v>0</v>
      </c>
      <c r="IA19" s="11">
        <f t="shared" si="29"/>
        <v>0</v>
      </c>
      <c r="IB19" s="11">
        <f t="shared" si="29"/>
        <v>5.8823529411764701</v>
      </c>
      <c r="IC19" s="11">
        <f t="shared" si="29"/>
        <v>0</v>
      </c>
      <c r="ID19" s="11">
        <f t="shared" si="29"/>
        <v>0</v>
      </c>
      <c r="IE19" s="11">
        <f t="shared" si="29"/>
        <v>5.8823529411764701</v>
      </c>
      <c r="IF19" s="11">
        <f t="shared" si="29"/>
        <v>0</v>
      </c>
      <c r="IG19" s="11">
        <f t="shared" si="29"/>
        <v>88.235294117647058</v>
      </c>
      <c r="IH19" s="11">
        <f t="shared" si="29"/>
        <v>5.8823529411764701</v>
      </c>
      <c r="II19" s="11">
        <f t="shared" si="29"/>
        <v>0</v>
      </c>
      <c r="IJ19" s="11">
        <f t="shared" si="29"/>
        <v>5.8823529411764701</v>
      </c>
      <c r="IK19" s="11">
        <f t="shared" si="29"/>
        <v>5.8823529411764701</v>
      </c>
      <c r="IL19" s="11">
        <f t="shared" si="29"/>
        <v>5.8823529411764701</v>
      </c>
      <c r="IM19" s="11">
        <f t="shared" si="29"/>
        <v>5.8823529411764701</v>
      </c>
      <c r="IN19" s="11">
        <f t="shared" si="29"/>
        <v>0</v>
      </c>
      <c r="IO19" s="11">
        <f t="shared" si="29"/>
        <v>0</v>
      </c>
      <c r="IP19" s="11">
        <f t="shared" si="29"/>
        <v>0</v>
      </c>
      <c r="IQ19" s="11">
        <f t="shared" si="29"/>
        <v>5.8823529411764701</v>
      </c>
      <c r="IR19" s="11">
        <f t="shared" si="29"/>
        <v>0</v>
      </c>
      <c r="IS19" s="11">
        <f t="shared" si="29"/>
        <v>5.8823529411764701</v>
      </c>
      <c r="IT19" s="11">
        <f t="shared" si="29"/>
        <v>0</v>
      </c>
      <c r="IU19" s="11">
        <f t="shared" si="29"/>
        <v>0</v>
      </c>
      <c r="IV19" s="11">
        <f t="shared" si="29"/>
        <v>5.8823529411764701</v>
      </c>
      <c r="IW19" s="11">
        <f t="shared" si="29"/>
        <v>0</v>
      </c>
      <c r="IX19" s="11">
        <f t="shared" si="29"/>
        <v>0</v>
      </c>
      <c r="IY19" s="11">
        <f t="shared" si="29"/>
        <v>0</v>
      </c>
      <c r="IZ19" s="11">
        <f t="shared" ref="IZ19:LK19" si="30">IZ18/34%</f>
        <v>5.8823529411764701</v>
      </c>
      <c r="JA19" s="11">
        <f t="shared" si="30"/>
        <v>0</v>
      </c>
      <c r="JB19" s="11">
        <f t="shared" si="30"/>
        <v>5.8823529411764701</v>
      </c>
      <c r="JC19" s="11">
        <f t="shared" si="30"/>
        <v>0</v>
      </c>
      <c r="JD19" s="11">
        <f t="shared" si="30"/>
        <v>0</v>
      </c>
      <c r="JE19" s="11">
        <f t="shared" si="30"/>
        <v>0</v>
      </c>
      <c r="JF19" s="11">
        <f t="shared" si="30"/>
        <v>5.8823529411764701</v>
      </c>
      <c r="JG19" s="11">
        <f t="shared" si="30"/>
        <v>0</v>
      </c>
      <c r="JH19" s="11">
        <f t="shared" si="30"/>
        <v>0</v>
      </c>
      <c r="JI19" s="11">
        <f t="shared" si="30"/>
        <v>5.8823529411764701</v>
      </c>
      <c r="JJ19" s="11">
        <f t="shared" si="30"/>
        <v>0</v>
      </c>
      <c r="JK19" s="11">
        <f t="shared" si="30"/>
        <v>0</v>
      </c>
      <c r="JL19" s="11">
        <f t="shared" si="30"/>
        <v>5.8823529411764701</v>
      </c>
      <c r="JM19" s="11">
        <f t="shared" si="30"/>
        <v>0</v>
      </c>
      <c r="JN19" s="11">
        <f t="shared" si="30"/>
        <v>5.8823529411764701</v>
      </c>
      <c r="JO19" s="11">
        <f t="shared" si="30"/>
        <v>0</v>
      </c>
      <c r="JP19" s="11">
        <f t="shared" si="30"/>
        <v>0</v>
      </c>
      <c r="JQ19" s="11">
        <f t="shared" si="30"/>
        <v>0</v>
      </c>
      <c r="JR19" s="11">
        <f t="shared" si="30"/>
        <v>5.8823529411764701</v>
      </c>
      <c r="JS19" s="11">
        <f t="shared" si="30"/>
        <v>5.8823529411764701</v>
      </c>
      <c r="JT19" s="11">
        <f t="shared" si="30"/>
        <v>0</v>
      </c>
      <c r="JU19" s="11">
        <f t="shared" si="30"/>
        <v>0</v>
      </c>
      <c r="JV19" s="11">
        <f t="shared" si="30"/>
        <v>0</v>
      </c>
      <c r="JW19" s="11">
        <f t="shared" si="30"/>
        <v>5.8823529411764701</v>
      </c>
      <c r="JX19" s="11">
        <f t="shared" si="30"/>
        <v>0</v>
      </c>
      <c r="JY19" s="11">
        <f t="shared" si="30"/>
        <v>0</v>
      </c>
      <c r="JZ19" s="11">
        <f t="shared" si="30"/>
        <v>5.8823529411764701</v>
      </c>
      <c r="KA19" s="11">
        <f t="shared" si="30"/>
        <v>0</v>
      </c>
      <c r="KB19" s="11">
        <f t="shared" si="30"/>
        <v>0</v>
      </c>
      <c r="KC19" s="11">
        <f t="shared" si="30"/>
        <v>0</v>
      </c>
      <c r="KD19" s="11">
        <f t="shared" si="30"/>
        <v>5.8823529411764701</v>
      </c>
      <c r="KE19" s="11">
        <f t="shared" si="30"/>
        <v>0</v>
      </c>
      <c r="KF19" s="11">
        <f t="shared" si="30"/>
        <v>0</v>
      </c>
      <c r="KG19" s="11">
        <f t="shared" si="30"/>
        <v>5.8823529411764701</v>
      </c>
      <c r="KH19" s="11">
        <f t="shared" si="30"/>
        <v>0</v>
      </c>
      <c r="KI19" s="11">
        <f t="shared" si="30"/>
        <v>0</v>
      </c>
      <c r="KJ19" s="11">
        <f t="shared" si="30"/>
        <v>5.8823529411764701</v>
      </c>
      <c r="KK19" s="11">
        <f t="shared" si="30"/>
        <v>0</v>
      </c>
      <c r="KL19" s="11">
        <f t="shared" si="30"/>
        <v>5.8823529411764701</v>
      </c>
      <c r="KM19" s="11">
        <f t="shared" si="30"/>
        <v>0</v>
      </c>
      <c r="KN19" s="11">
        <f t="shared" si="30"/>
        <v>2.9411764705882351</v>
      </c>
      <c r="KO19" s="11">
        <f t="shared" si="30"/>
        <v>5.8823529411764701</v>
      </c>
      <c r="KP19" s="11">
        <f t="shared" si="30"/>
        <v>0</v>
      </c>
      <c r="KQ19" s="11">
        <f t="shared" si="30"/>
        <v>0</v>
      </c>
      <c r="KR19" s="11">
        <f t="shared" si="30"/>
        <v>5.8823529411764701</v>
      </c>
      <c r="KS19" s="11">
        <f t="shared" si="30"/>
        <v>0</v>
      </c>
      <c r="KT19" s="11">
        <f t="shared" si="30"/>
        <v>0</v>
      </c>
      <c r="KU19" s="11">
        <f t="shared" si="30"/>
        <v>5.8823529411764701</v>
      </c>
      <c r="KV19" s="11">
        <f t="shared" si="30"/>
        <v>0</v>
      </c>
      <c r="KW19" s="11">
        <f t="shared" si="30"/>
        <v>0</v>
      </c>
      <c r="KX19" s="11">
        <f t="shared" si="30"/>
        <v>5.8823529411764701</v>
      </c>
      <c r="KY19" s="11">
        <f t="shared" si="30"/>
        <v>0</v>
      </c>
      <c r="KZ19" s="11">
        <f t="shared" si="30"/>
        <v>0</v>
      </c>
      <c r="LA19" s="11">
        <f t="shared" si="30"/>
        <v>0</v>
      </c>
      <c r="LB19" s="11">
        <f t="shared" si="30"/>
        <v>5.8823529411764701</v>
      </c>
      <c r="LC19" s="11">
        <f t="shared" si="30"/>
        <v>0</v>
      </c>
      <c r="LD19" s="11">
        <f t="shared" si="30"/>
        <v>0</v>
      </c>
      <c r="LE19" s="11">
        <f t="shared" si="30"/>
        <v>5.8823529411764701</v>
      </c>
      <c r="LF19" s="11">
        <f t="shared" si="30"/>
        <v>0</v>
      </c>
      <c r="LG19" s="11">
        <f t="shared" si="30"/>
        <v>5.8823529411764701</v>
      </c>
      <c r="LH19" s="11">
        <f t="shared" si="30"/>
        <v>0</v>
      </c>
      <c r="LI19" s="11">
        <f t="shared" si="30"/>
        <v>0</v>
      </c>
      <c r="LJ19" s="11">
        <f t="shared" si="30"/>
        <v>85.294117647058812</v>
      </c>
      <c r="LK19" s="11">
        <f t="shared" si="30"/>
        <v>0</v>
      </c>
      <c r="LL19" s="11">
        <f t="shared" ref="LL19:NW19" si="31">LL18/34%</f>
        <v>0</v>
      </c>
      <c r="LM19" s="11">
        <f t="shared" si="31"/>
        <v>49.999999999999993</v>
      </c>
      <c r="LN19" s="11">
        <f t="shared" si="31"/>
        <v>0</v>
      </c>
      <c r="LO19" s="11">
        <f t="shared" si="31"/>
        <v>0</v>
      </c>
      <c r="LP19" s="11">
        <f t="shared" si="31"/>
        <v>0</v>
      </c>
      <c r="LQ19" s="11">
        <f t="shared" si="31"/>
        <v>5.8823529411764701</v>
      </c>
      <c r="LR19" s="11">
        <f t="shared" si="31"/>
        <v>0</v>
      </c>
      <c r="LS19" s="11">
        <f t="shared" si="31"/>
        <v>5.8823529411764701</v>
      </c>
      <c r="LT19" s="11">
        <f t="shared" si="31"/>
        <v>0</v>
      </c>
      <c r="LU19" s="11">
        <f t="shared" si="31"/>
        <v>0</v>
      </c>
      <c r="LV19" s="11">
        <f t="shared" si="31"/>
        <v>5.8823529411764701</v>
      </c>
      <c r="LW19" s="11">
        <f t="shared" si="31"/>
        <v>0</v>
      </c>
      <c r="LX19" s="11">
        <f t="shared" si="31"/>
        <v>0</v>
      </c>
      <c r="LY19" s="11">
        <f t="shared" si="31"/>
        <v>2.9411764705882351</v>
      </c>
      <c r="LZ19" s="11">
        <f t="shared" si="31"/>
        <v>8.8235294117647047</v>
      </c>
      <c r="MA19" s="11">
        <f t="shared" si="31"/>
        <v>2.9411764705882351</v>
      </c>
      <c r="MB19" s="11">
        <f t="shared" si="31"/>
        <v>5.8823529411764701</v>
      </c>
      <c r="MC19" s="11">
        <f t="shared" si="31"/>
        <v>0</v>
      </c>
      <c r="MD19" s="11">
        <f t="shared" si="31"/>
        <v>0</v>
      </c>
      <c r="ME19" s="11">
        <f t="shared" si="31"/>
        <v>0</v>
      </c>
      <c r="MF19" s="11">
        <f t="shared" si="31"/>
        <v>5.8823529411764701</v>
      </c>
      <c r="MG19" s="11">
        <f t="shared" si="31"/>
        <v>0</v>
      </c>
      <c r="MH19" s="11">
        <f t="shared" si="31"/>
        <v>5.8823529411764701</v>
      </c>
      <c r="MI19" s="11">
        <f t="shared" si="31"/>
        <v>0</v>
      </c>
      <c r="MJ19" s="11">
        <f t="shared" si="31"/>
        <v>0</v>
      </c>
      <c r="MK19" s="11">
        <f t="shared" si="31"/>
        <v>5.8823529411764701</v>
      </c>
      <c r="ML19" s="11">
        <f t="shared" si="31"/>
        <v>0</v>
      </c>
      <c r="MM19" s="11">
        <f t="shared" si="31"/>
        <v>0</v>
      </c>
      <c r="MN19" s="11">
        <f t="shared" si="31"/>
        <v>5.8823529411764701</v>
      </c>
      <c r="MO19" s="11">
        <f t="shared" si="31"/>
        <v>0</v>
      </c>
      <c r="MP19" s="11">
        <f t="shared" si="31"/>
        <v>0</v>
      </c>
      <c r="MQ19" s="11">
        <f t="shared" si="31"/>
        <v>5.8823529411764701</v>
      </c>
      <c r="MR19" s="11">
        <f t="shared" si="31"/>
        <v>0</v>
      </c>
      <c r="MS19" s="11">
        <f t="shared" si="31"/>
        <v>0</v>
      </c>
      <c r="MT19" s="11">
        <f t="shared" si="31"/>
        <v>5.8823529411764701</v>
      </c>
      <c r="MU19" s="11">
        <f t="shared" si="31"/>
        <v>0</v>
      </c>
      <c r="MV19" s="11">
        <f t="shared" si="31"/>
        <v>0</v>
      </c>
      <c r="MW19" s="11">
        <f t="shared" si="31"/>
        <v>0</v>
      </c>
      <c r="MX19" s="11">
        <f t="shared" si="31"/>
        <v>5.8823529411764701</v>
      </c>
      <c r="MY19" s="11">
        <f t="shared" si="31"/>
        <v>0</v>
      </c>
      <c r="MZ19" s="11">
        <f t="shared" si="31"/>
        <v>5.8823529411764701</v>
      </c>
      <c r="NA19" s="11">
        <f t="shared" si="31"/>
        <v>0</v>
      </c>
      <c r="NB19" s="11">
        <f t="shared" si="31"/>
        <v>0</v>
      </c>
      <c r="NC19" s="11">
        <f t="shared" si="31"/>
        <v>0</v>
      </c>
      <c r="ND19" s="11">
        <f t="shared" si="31"/>
        <v>5.8823529411764701</v>
      </c>
      <c r="NE19" s="11">
        <f t="shared" si="31"/>
        <v>0</v>
      </c>
      <c r="NF19" s="11">
        <f t="shared" si="31"/>
        <v>5.8823529411764701</v>
      </c>
      <c r="NG19" s="11">
        <f t="shared" si="31"/>
        <v>0</v>
      </c>
      <c r="NH19" s="11">
        <f t="shared" si="31"/>
        <v>0</v>
      </c>
      <c r="NI19" s="11">
        <f t="shared" si="31"/>
        <v>5.8823529411764701</v>
      </c>
      <c r="NJ19" s="11">
        <f t="shared" si="31"/>
        <v>0</v>
      </c>
      <c r="NK19" s="11">
        <f t="shared" si="31"/>
        <v>0</v>
      </c>
      <c r="NL19" s="11">
        <f t="shared" si="31"/>
        <v>5.8823529411764701</v>
      </c>
      <c r="NM19" s="11">
        <f t="shared" si="31"/>
        <v>0</v>
      </c>
      <c r="NN19" s="11">
        <f t="shared" si="31"/>
        <v>0</v>
      </c>
      <c r="NO19" s="11">
        <f t="shared" si="31"/>
        <v>5.8823529411764701</v>
      </c>
      <c r="NP19" s="11">
        <f t="shared" si="31"/>
        <v>0</v>
      </c>
      <c r="NQ19" s="11">
        <f t="shared" si="31"/>
        <v>0</v>
      </c>
      <c r="NR19" s="11">
        <f t="shared" si="31"/>
        <v>5.8823529411764701</v>
      </c>
      <c r="NS19" s="11">
        <f t="shared" si="31"/>
        <v>0</v>
      </c>
      <c r="NT19" s="11">
        <f t="shared" si="31"/>
        <v>0</v>
      </c>
      <c r="NU19" s="11">
        <f t="shared" si="31"/>
        <v>0</v>
      </c>
      <c r="NV19" s="11">
        <f t="shared" si="31"/>
        <v>8.8235294117647047</v>
      </c>
      <c r="NW19" s="11">
        <f t="shared" si="31"/>
        <v>0</v>
      </c>
      <c r="NX19" s="11">
        <f t="shared" ref="NX19:QI19" si="32">NX18/34%</f>
        <v>8.8235294117647047</v>
      </c>
      <c r="NY19" s="11">
        <f t="shared" si="32"/>
        <v>0</v>
      </c>
      <c r="NZ19" s="11">
        <f t="shared" si="32"/>
        <v>0</v>
      </c>
      <c r="OA19" s="11">
        <v>1</v>
      </c>
      <c r="OB19" s="11">
        <f t="shared" si="32"/>
        <v>0</v>
      </c>
      <c r="OC19" s="11">
        <f t="shared" si="32"/>
        <v>0</v>
      </c>
      <c r="OD19" s="11">
        <f t="shared" si="32"/>
        <v>97.058823529411754</v>
      </c>
      <c r="OE19" s="11">
        <f t="shared" si="32"/>
        <v>0</v>
      </c>
      <c r="OF19" s="11">
        <f t="shared" si="32"/>
        <v>0</v>
      </c>
      <c r="OG19" s="11">
        <f t="shared" si="32"/>
        <v>5.8823529411764701</v>
      </c>
      <c r="OH19" s="11">
        <f t="shared" si="32"/>
        <v>0</v>
      </c>
      <c r="OI19" s="11">
        <f t="shared" si="32"/>
        <v>0</v>
      </c>
      <c r="OJ19" s="11">
        <f t="shared" si="32"/>
        <v>5.8823529411764701</v>
      </c>
      <c r="OK19" s="11">
        <f t="shared" si="32"/>
        <v>0</v>
      </c>
      <c r="OL19" s="11">
        <f t="shared" si="32"/>
        <v>0</v>
      </c>
      <c r="OM19" s="11">
        <f t="shared" si="32"/>
        <v>0</v>
      </c>
      <c r="ON19" s="11">
        <f t="shared" si="32"/>
        <v>5.8823529411764701</v>
      </c>
      <c r="OO19" s="11">
        <f t="shared" si="32"/>
        <v>0</v>
      </c>
      <c r="OP19" s="11">
        <f t="shared" si="32"/>
        <v>0</v>
      </c>
      <c r="OQ19" s="11">
        <f t="shared" si="32"/>
        <v>5.8823529411764701</v>
      </c>
      <c r="OR19" s="11">
        <f t="shared" si="32"/>
        <v>0</v>
      </c>
      <c r="OS19" s="11">
        <f t="shared" si="32"/>
        <v>49.999999999999993</v>
      </c>
      <c r="OT19" s="11">
        <f t="shared" si="32"/>
        <v>0</v>
      </c>
      <c r="OU19" s="11">
        <f t="shared" si="32"/>
        <v>0</v>
      </c>
      <c r="OV19" s="11">
        <f t="shared" si="32"/>
        <v>0</v>
      </c>
      <c r="OW19" s="11">
        <f t="shared" si="32"/>
        <v>5.8823529411764701</v>
      </c>
      <c r="OX19" s="11">
        <f t="shared" si="32"/>
        <v>0</v>
      </c>
      <c r="OY19" s="11">
        <f t="shared" si="32"/>
        <v>0</v>
      </c>
      <c r="OZ19" s="11">
        <f t="shared" si="32"/>
        <v>5.8823529411764701</v>
      </c>
      <c r="PA19" s="11">
        <f t="shared" si="32"/>
        <v>5.8823529411764701</v>
      </c>
      <c r="PB19" s="11">
        <f t="shared" si="32"/>
        <v>0</v>
      </c>
      <c r="PC19" s="11">
        <f t="shared" si="32"/>
        <v>0</v>
      </c>
      <c r="PD19" s="11">
        <f t="shared" si="32"/>
        <v>5.8823529411764701</v>
      </c>
      <c r="PE19" s="11">
        <f t="shared" si="32"/>
        <v>0</v>
      </c>
      <c r="PF19" s="11">
        <f t="shared" si="32"/>
        <v>0</v>
      </c>
      <c r="PG19" s="11">
        <f t="shared" si="32"/>
        <v>5.8823529411764701</v>
      </c>
      <c r="PH19" s="11">
        <f t="shared" si="32"/>
        <v>0</v>
      </c>
      <c r="PI19" s="11">
        <f t="shared" si="32"/>
        <v>0</v>
      </c>
      <c r="PJ19" s="11">
        <f t="shared" si="32"/>
        <v>0</v>
      </c>
      <c r="PK19" s="11">
        <f t="shared" si="32"/>
        <v>0</v>
      </c>
      <c r="PL19" s="11">
        <f t="shared" si="32"/>
        <v>0</v>
      </c>
      <c r="PM19" s="11">
        <f t="shared" si="32"/>
        <v>5.8823529411764701</v>
      </c>
      <c r="PN19" s="11">
        <f t="shared" si="32"/>
        <v>0</v>
      </c>
      <c r="PO19" s="11">
        <f t="shared" si="32"/>
        <v>0</v>
      </c>
      <c r="PP19" s="11">
        <f t="shared" si="32"/>
        <v>5.8823529411764701</v>
      </c>
      <c r="PQ19" s="11">
        <f t="shared" si="32"/>
        <v>0</v>
      </c>
      <c r="PR19" s="11">
        <f t="shared" si="32"/>
        <v>0</v>
      </c>
      <c r="PS19" s="11">
        <f t="shared" si="32"/>
        <v>5.8823529411764701</v>
      </c>
      <c r="PT19" s="11">
        <f t="shared" si="32"/>
        <v>0</v>
      </c>
      <c r="PU19" s="11">
        <f t="shared" si="32"/>
        <v>0</v>
      </c>
      <c r="PV19" s="11">
        <f t="shared" si="32"/>
        <v>0</v>
      </c>
      <c r="PW19" s="11">
        <f t="shared" si="32"/>
        <v>0</v>
      </c>
      <c r="PX19" s="11">
        <f t="shared" si="32"/>
        <v>0</v>
      </c>
      <c r="PY19" s="11">
        <f t="shared" si="32"/>
        <v>5.8823529411764701</v>
      </c>
      <c r="PZ19" s="11">
        <f t="shared" si="32"/>
        <v>0</v>
      </c>
      <c r="QA19" s="11">
        <f t="shared" si="32"/>
        <v>0</v>
      </c>
      <c r="QB19" s="11">
        <f t="shared" si="32"/>
        <v>5.8823529411764701</v>
      </c>
      <c r="QC19" s="11">
        <f t="shared" si="32"/>
        <v>0</v>
      </c>
      <c r="QD19" s="11">
        <f t="shared" si="32"/>
        <v>0</v>
      </c>
      <c r="QE19" s="11">
        <f t="shared" si="32"/>
        <v>5.8823529411764701</v>
      </c>
      <c r="QF19" s="11">
        <f t="shared" si="32"/>
        <v>0</v>
      </c>
      <c r="QG19" s="11">
        <f t="shared" si="32"/>
        <v>0</v>
      </c>
      <c r="QH19" s="11">
        <f t="shared" si="32"/>
        <v>5.8823529411764701</v>
      </c>
      <c r="QI19" s="11">
        <f t="shared" si="32"/>
        <v>0</v>
      </c>
      <c r="QJ19" s="11">
        <f t="shared" ref="QJ19:SU19" si="33">QJ18/34%</f>
        <v>0</v>
      </c>
      <c r="QK19" s="11">
        <f t="shared" si="33"/>
        <v>5.8823529411764701</v>
      </c>
      <c r="QL19" s="11">
        <f t="shared" si="33"/>
        <v>0</v>
      </c>
      <c r="QM19" s="11">
        <f t="shared" si="33"/>
        <v>0</v>
      </c>
      <c r="QN19" s="11">
        <f t="shared" si="33"/>
        <v>0</v>
      </c>
      <c r="QO19" s="11">
        <f t="shared" si="33"/>
        <v>0</v>
      </c>
      <c r="QP19" s="11">
        <f t="shared" si="33"/>
        <v>0</v>
      </c>
      <c r="QQ19" s="11">
        <f t="shared" si="33"/>
        <v>0</v>
      </c>
      <c r="QR19" s="11">
        <f t="shared" si="33"/>
        <v>5.8823529411764701</v>
      </c>
      <c r="QS19" s="11">
        <f t="shared" si="33"/>
        <v>0</v>
      </c>
      <c r="QT19" s="11">
        <f t="shared" si="33"/>
        <v>5.8823529411764701</v>
      </c>
      <c r="QU19" s="11">
        <f t="shared" si="33"/>
        <v>0</v>
      </c>
      <c r="QV19" s="11">
        <f t="shared" si="33"/>
        <v>0</v>
      </c>
      <c r="QW19" s="11">
        <f t="shared" si="33"/>
        <v>0</v>
      </c>
      <c r="QX19" s="11">
        <f t="shared" si="33"/>
        <v>0</v>
      </c>
      <c r="QY19" s="11">
        <f t="shared" si="33"/>
        <v>0</v>
      </c>
      <c r="QZ19" s="11">
        <f t="shared" si="33"/>
        <v>0</v>
      </c>
      <c r="RA19" s="11">
        <f t="shared" si="33"/>
        <v>5.8823529411764701</v>
      </c>
      <c r="RB19" s="11">
        <f t="shared" si="33"/>
        <v>5.8823529411764701</v>
      </c>
      <c r="RC19" s="11">
        <f t="shared" si="33"/>
        <v>2.9411764705882351</v>
      </c>
      <c r="RD19" s="11">
        <f t="shared" si="33"/>
        <v>8.8235294117647047</v>
      </c>
      <c r="RE19" s="11">
        <f t="shared" si="33"/>
        <v>0</v>
      </c>
      <c r="RF19" s="11">
        <f t="shared" si="33"/>
        <v>2.9411764705882351</v>
      </c>
      <c r="RG19" s="11">
        <f t="shared" si="33"/>
        <v>8.8235294117647047</v>
      </c>
      <c r="RH19" s="11">
        <f t="shared" si="33"/>
        <v>0</v>
      </c>
      <c r="RI19" s="11">
        <f t="shared" si="33"/>
        <v>0</v>
      </c>
      <c r="RJ19" s="11">
        <f t="shared" si="33"/>
        <v>52.941176470588232</v>
      </c>
      <c r="RK19" s="11">
        <f t="shared" si="33"/>
        <v>5.8823529411764701</v>
      </c>
      <c r="RL19" s="11">
        <f t="shared" si="33"/>
        <v>0</v>
      </c>
      <c r="RM19" s="11">
        <f t="shared" si="33"/>
        <v>5.8823529411764701</v>
      </c>
      <c r="RN19" s="11">
        <f t="shared" si="33"/>
        <v>0</v>
      </c>
      <c r="RO19" s="11">
        <f t="shared" si="33"/>
        <v>0</v>
      </c>
      <c r="RP19" s="11">
        <f t="shared" si="33"/>
        <v>0</v>
      </c>
      <c r="RQ19" s="11">
        <f t="shared" si="33"/>
        <v>5.8823529411764701</v>
      </c>
      <c r="RR19" s="11">
        <f t="shared" si="33"/>
        <v>0</v>
      </c>
      <c r="RS19" s="11">
        <f t="shared" si="33"/>
        <v>5.8823529411764701</v>
      </c>
      <c r="RT19" s="11">
        <f t="shared" si="33"/>
        <v>0</v>
      </c>
      <c r="RU19" s="11">
        <f t="shared" si="33"/>
        <v>0</v>
      </c>
      <c r="RV19" s="11">
        <f t="shared" si="33"/>
        <v>5.8823529411764701</v>
      </c>
      <c r="RW19" s="11">
        <f t="shared" si="33"/>
        <v>0</v>
      </c>
      <c r="RX19" s="11">
        <f t="shared" si="33"/>
        <v>0</v>
      </c>
      <c r="RY19" s="11">
        <f t="shared" si="33"/>
        <v>5.8823529411764701</v>
      </c>
      <c r="RZ19" s="11">
        <f t="shared" si="33"/>
        <v>0</v>
      </c>
      <c r="SA19" s="11">
        <f t="shared" si="33"/>
        <v>0</v>
      </c>
      <c r="SB19" s="11">
        <f t="shared" si="33"/>
        <v>5.8823529411764701</v>
      </c>
      <c r="SC19" s="11">
        <f t="shared" si="33"/>
        <v>0</v>
      </c>
      <c r="SD19" s="11">
        <f t="shared" si="33"/>
        <v>0</v>
      </c>
      <c r="SE19" s="11">
        <f t="shared" si="33"/>
        <v>0</v>
      </c>
      <c r="SF19" s="11">
        <f t="shared" si="33"/>
        <v>5.8823529411764701</v>
      </c>
      <c r="SG19" s="11">
        <f t="shared" si="33"/>
        <v>0</v>
      </c>
      <c r="SH19" s="11">
        <f t="shared" si="33"/>
        <v>0</v>
      </c>
      <c r="SI19" s="11">
        <f t="shared" si="33"/>
        <v>5.8823529411764701</v>
      </c>
      <c r="SJ19" s="11">
        <f t="shared" si="33"/>
        <v>0</v>
      </c>
      <c r="SK19" s="11">
        <f t="shared" si="33"/>
        <v>52.941176470588232</v>
      </c>
      <c r="SL19" s="11">
        <f t="shared" si="33"/>
        <v>0</v>
      </c>
      <c r="SM19" s="11">
        <f t="shared" si="33"/>
        <v>0</v>
      </c>
      <c r="SN19" s="11">
        <f t="shared" si="33"/>
        <v>5.8823529411764701</v>
      </c>
      <c r="SO19" s="11">
        <f t="shared" si="33"/>
        <v>0</v>
      </c>
      <c r="SP19" s="11">
        <f t="shared" si="33"/>
        <v>0</v>
      </c>
      <c r="SQ19" s="11"/>
      <c r="SR19" s="11">
        <f t="shared" si="33"/>
        <v>5.8823529411764701</v>
      </c>
      <c r="SS19" s="11">
        <f t="shared" si="33"/>
        <v>0</v>
      </c>
      <c r="ST19" s="11">
        <f t="shared" si="33"/>
        <v>5.8823529411764701</v>
      </c>
      <c r="SU19" s="11">
        <f t="shared" si="33"/>
        <v>0</v>
      </c>
      <c r="SV19" s="11">
        <f t="shared" ref="SV19:VG19" si="34">SV18/34%</f>
        <v>0</v>
      </c>
      <c r="SW19" s="11">
        <f t="shared" si="34"/>
        <v>5.8823529411764701</v>
      </c>
      <c r="SX19" s="11">
        <f t="shared" si="34"/>
        <v>0</v>
      </c>
      <c r="SY19" s="11">
        <f t="shared" si="34"/>
        <v>0</v>
      </c>
      <c r="SZ19" s="11"/>
      <c r="TA19" s="11">
        <f t="shared" si="34"/>
        <v>5.8823529411764701</v>
      </c>
      <c r="TB19" s="11">
        <f t="shared" si="34"/>
        <v>0</v>
      </c>
      <c r="TC19" s="11">
        <f t="shared" si="34"/>
        <v>0</v>
      </c>
      <c r="TD19" s="11">
        <f t="shared" si="34"/>
        <v>5.8823529411764701</v>
      </c>
      <c r="TE19" s="11">
        <f t="shared" si="34"/>
        <v>0</v>
      </c>
      <c r="TF19" s="11">
        <f t="shared" si="34"/>
        <v>5.8823529411764701</v>
      </c>
      <c r="TG19" s="11">
        <f t="shared" si="34"/>
        <v>0</v>
      </c>
      <c r="TH19" s="11">
        <f t="shared" si="34"/>
        <v>0</v>
      </c>
      <c r="TI19" s="11">
        <f t="shared" si="34"/>
        <v>5.8823529411764701</v>
      </c>
      <c r="TJ19" s="11">
        <f t="shared" si="34"/>
        <v>0</v>
      </c>
      <c r="TK19" s="11">
        <f t="shared" si="34"/>
        <v>0</v>
      </c>
      <c r="TL19" s="11">
        <f t="shared" si="34"/>
        <v>0</v>
      </c>
      <c r="TM19" s="11">
        <f t="shared" si="34"/>
        <v>5.8823529411764701</v>
      </c>
      <c r="TN19" s="11">
        <f t="shared" si="34"/>
        <v>0</v>
      </c>
      <c r="TO19" s="11">
        <f t="shared" si="34"/>
        <v>5.8823529411764701</v>
      </c>
      <c r="TP19" s="11">
        <f t="shared" si="34"/>
        <v>0</v>
      </c>
      <c r="TQ19" s="11">
        <f t="shared" si="34"/>
        <v>0</v>
      </c>
      <c r="TR19" s="11">
        <f t="shared" si="34"/>
        <v>0</v>
      </c>
      <c r="TS19" s="11">
        <f t="shared" si="34"/>
        <v>5.8823529411764701</v>
      </c>
      <c r="TT19" s="11">
        <f t="shared" si="34"/>
        <v>0</v>
      </c>
      <c r="TU19" s="11">
        <f t="shared" si="34"/>
        <v>55.882352941176464</v>
      </c>
      <c r="TV19" s="11">
        <f t="shared" si="34"/>
        <v>5.8823529411764701</v>
      </c>
      <c r="TW19" s="11">
        <f t="shared" si="34"/>
        <v>0</v>
      </c>
      <c r="TX19" s="11">
        <f t="shared" si="34"/>
        <v>5.8823529411764701</v>
      </c>
      <c r="TY19" s="11">
        <f t="shared" si="34"/>
        <v>0</v>
      </c>
      <c r="TZ19" s="11">
        <f t="shared" si="34"/>
        <v>0</v>
      </c>
      <c r="UA19" s="11"/>
      <c r="UB19" s="11">
        <f t="shared" si="34"/>
        <v>5.8823529411764701</v>
      </c>
      <c r="UC19" s="11">
        <f t="shared" si="34"/>
        <v>0</v>
      </c>
      <c r="UD19" s="11">
        <f t="shared" si="34"/>
        <v>5.8823529411764701</v>
      </c>
      <c r="UE19" s="11">
        <f t="shared" si="34"/>
        <v>0</v>
      </c>
      <c r="UF19" s="11">
        <f t="shared" si="34"/>
        <v>0</v>
      </c>
      <c r="UG19" s="11">
        <f t="shared" si="34"/>
        <v>0</v>
      </c>
      <c r="UH19" s="11">
        <f t="shared" si="34"/>
        <v>5.8823529411764701</v>
      </c>
      <c r="UI19" s="11">
        <f t="shared" si="34"/>
        <v>0</v>
      </c>
      <c r="UJ19" s="11">
        <f t="shared" si="34"/>
        <v>5.8823529411764701</v>
      </c>
      <c r="UK19" s="11">
        <f t="shared" si="34"/>
        <v>0</v>
      </c>
      <c r="UL19" s="11">
        <f t="shared" si="34"/>
        <v>0</v>
      </c>
      <c r="UM19" s="11">
        <f t="shared" si="34"/>
        <v>5.8823529411764701</v>
      </c>
      <c r="UN19" s="11">
        <f t="shared" si="34"/>
        <v>0</v>
      </c>
      <c r="UO19" s="11">
        <f t="shared" si="34"/>
        <v>0</v>
      </c>
      <c r="UP19" s="11">
        <f t="shared" si="34"/>
        <v>0</v>
      </c>
      <c r="UQ19" s="11">
        <f t="shared" si="34"/>
        <v>5.8823529411764701</v>
      </c>
      <c r="UR19" s="11">
        <f t="shared" si="34"/>
        <v>0</v>
      </c>
      <c r="US19" s="11">
        <f t="shared" si="34"/>
        <v>0</v>
      </c>
      <c r="UT19" s="11">
        <f t="shared" si="34"/>
        <v>5.8823529411764701</v>
      </c>
      <c r="UU19" s="11">
        <f t="shared" si="34"/>
        <v>0</v>
      </c>
      <c r="UV19" s="11">
        <f t="shared" si="34"/>
        <v>5.8823529411764701</v>
      </c>
      <c r="UW19" s="11">
        <f t="shared" si="34"/>
        <v>0</v>
      </c>
      <c r="UX19" s="11">
        <f t="shared" si="34"/>
        <v>0</v>
      </c>
      <c r="UY19" s="11">
        <f t="shared" si="34"/>
        <v>0</v>
      </c>
      <c r="UZ19" s="11">
        <f t="shared" si="34"/>
        <v>5.8823529411764701</v>
      </c>
      <c r="VA19" s="11">
        <f t="shared" si="34"/>
        <v>0</v>
      </c>
      <c r="VB19" s="11">
        <f t="shared" si="34"/>
        <v>5.8823529411764701</v>
      </c>
      <c r="VC19" s="11">
        <f t="shared" si="34"/>
        <v>0</v>
      </c>
      <c r="VD19" s="11">
        <f t="shared" si="34"/>
        <v>0</v>
      </c>
      <c r="VE19" s="11">
        <f t="shared" si="34"/>
        <v>5.8823529411764701</v>
      </c>
      <c r="VF19" s="11">
        <f t="shared" si="34"/>
        <v>0</v>
      </c>
      <c r="VG19" s="11">
        <f t="shared" si="34"/>
        <v>0</v>
      </c>
      <c r="VH19" s="11">
        <f t="shared" ref="VH19:VL19" si="35">VH18/34%</f>
        <v>67.647058823529406</v>
      </c>
      <c r="VI19" s="11">
        <f t="shared" si="35"/>
        <v>0</v>
      </c>
      <c r="VJ19" s="11">
        <f t="shared" si="35"/>
        <v>0</v>
      </c>
      <c r="VK19" s="11">
        <f t="shared" si="35"/>
        <v>5.8823529411764701</v>
      </c>
      <c r="VL19" s="11">
        <f t="shared" si="35"/>
        <v>0</v>
      </c>
    </row>
    <row r="20" spans="1:584">
      <c r="UA20" s="60"/>
    </row>
    <row r="21" spans="1:584">
      <c r="B21" t="s">
        <v>3164</v>
      </c>
      <c r="UA21" s="60"/>
    </row>
    <row r="22" spans="1:584">
      <c r="B22" t="s">
        <v>3165</v>
      </c>
      <c r="C22" t="s">
        <v>3183</v>
      </c>
      <c r="D22">
        <f>(C19+F19+I19+L19+O19+R19+U19+X19+AA19+AD19+AG19+AJ19+AM19+AP19+AS19+AV19+AY19+BB19+BE19+BH19+BK19+BN19)/22</f>
        <v>4.946524064171121</v>
      </c>
      <c r="UA22" s="60"/>
    </row>
    <row r="23" spans="1:584">
      <c r="B23" t="s">
        <v>3166</v>
      </c>
      <c r="C23" t="s">
        <v>3183</v>
      </c>
      <c r="D23">
        <f>(D19+G19+J19+M19+P19+S19+V19+Y19+AB19+AE19+AH19+AK19+AN19+AQ19+AT19+AW19+AZ19+BC19+BF19+BI19+BL19+BO19)/22</f>
        <v>6.1497326203208553</v>
      </c>
      <c r="UA23" s="60"/>
    </row>
    <row r="24" spans="1:584">
      <c r="B24" t="s">
        <v>3167</v>
      </c>
      <c r="C24" t="s">
        <v>3183</v>
      </c>
      <c r="D24">
        <f>(E19+H19+K19+N19+Q19+T19+W19+Z19+AC19+AF19+AI19+AL19+AO19+AR19+AU19+AX19+BA19+BD19+BG19+BJ19+BM19+BP19)/22</f>
        <v>0</v>
      </c>
    </row>
    <row r="26" spans="1:584">
      <c r="B26" t="s">
        <v>3165</v>
      </c>
      <c r="C26" t="s">
        <v>3184</v>
      </c>
      <c r="D26">
        <f>(BQ19+BT19+BW19+BZ19+CC19+CF19+CI19+CL19+CO19+CR19+CU19+CX19+DA19+DD19+DG19+DJ19+DM19+DP19+DS19+DV19+DY19+EB19+EE19+EH19+EK19+EN19+EQ19+ET19+EW19+EZ19+FC19+FF19+FI19+FL19+FO19+FR19+FU19+FX19+GA19+GD19+GG19+GJ19+GM19+GP19+GS19+GV19+GY19+HB19+HE19+HH19+HK19+HN19+HQ19+HT19+HW19+HZ19+IC19+IF19+II19)/59</f>
        <v>0.99700897308075731</v>
      </c>
    </row>
    <row r="27" spans="1:584">
      <c r="B27" t="s">
        <v>3166</v>
      </c>
      <c r="C27" t="s">
        <v>3184</v>
      </c>
      <c r="D27">
        <f>(BR19+BU19+BX19+CA19+CD19+CG19+CJ19+CM19+CP19+CS19+CV19+CY19+DB19+DE19+DH19+DK19+DN19+DQ19+DT19+DW19+DZ19+EC19+EF19+EI19+EL19+EO19+ER19+EU19+EX19+FA19+FD19+FG19+FJ19+FM19+FP19+FS19+FV19+FY19+GB19+GE19+GH19+GK19+GN19+GQ19+GT19+GW19+GZ19+HC19+HF19+HI19+HL19+HO19+HR19+HU19+HX19+IA19+ID19+IG19+IJ19)/59</f>
        <v>13.409770687936186</v>
      </c>
    </row>
    <row r="28" spans="1:584">
      <c r="B28" t="s">
        <v>3167</v>
      </c>
      <c r="C28" t="s">
        <v>3184</v>
      </c>
      <c r="D28">
        <f>(BS19+BV19+BY19+CB19+CE19+CH19+CK19+CN19+CQ19+CT19+CW19+CZ19+DC19+DF19+DI19+DL19+DO19+DR19+DU19+DX19+EA19+ED19+EG19+EJ19+EM19+EP19+ES19+EV19+EY19+FB19+FE19+FH19+FK19+FN19+FQ19+FT19+FW19+FZ19+GC19+GF19+GI19+GL19+GO19+GR19+GU19+GX19+HA19+HD19+HG19+HJ19+HM19+HP19+HS19+HV19+HY19+IB19+IE19+IH19+IK19)/59</f>
        <v>3.838484546360915</v>
      </c>
    </row>
    <row r="30" spans="1:584">
      <c r="B30" t="s">
        <v>3165</v>
      </c>
      <c r="C30" t="s">
        <v>3185</v>
      </c>
      <c r="D30">
        <f>(IL19+IO19+IR19+IU19+IX19+JA19+JD19+JG19+JJ19+JM19+JP19+JS19+JV19)/13</f>
        <v>0.90497737556561075</v>
      </c>
    </row>
    <row r="31" spans="1:584">
      <c r="B31" t="s">
        <v>3166</v>
      </c>
      <c r="C31" t="s">
        <v>3185</v>
      </c>
      <c r="D31">
        <f>(IM19+IP19+IS19+IV19+IY19+JB19+JH19+JK19+JN19+JQ19+JT19+JW19)/13</f>
        <v>2.7149321266968323</v>
      </c>
    </row>
    <row r="32" spans="1:584">
      <c r="B32" t="s">
        <v>3167</v>
      </c>
      <c r="C32" t="s">
        <v>3185</v>
      </c>
      <c r="D32">
        <f>(IN19+IQ19+IT19+IW19+IZ19+JC19+JF19+JI19+JL19+JO19+JR19+JU19+JX19)/13</f>
        <v>2.7149321266968323</v>
      </c>
    </row>
    <row r="34" spans="2:4">
      <c r="B34" t="s">
        <v>3165</v>
      </c>
      <c r="C34" t="s">
        <v>3186</v>
      </c>
      <c r="D34" s="56">
        <f>(JY19+KB19+KE19+KH19+KK19+KN19+KQ19+KT19+KW19+KZ19+LC19+LF19+LI19+LL19+LO19+LR19+LU19+LX19+MA19+MD19+MG19+MJ19+MM19+MP19+MS19+MV19+MY19+NB19+NE19+NH19+NK19+NN19+NQ19+NT19+NW19+NZ19+OC19+OF19+OI19+OL19+OO19+OR19+OU19+OX19+PA19+PD19+PG19+PJ19+PM19+PP19+PS19+PV19+PY19+QB19+QE19+QH19+QK19+QN19+QQ19+QT19+QW19)/61</f>
        <v>1.2536162005785918</v>
      </c>
    </row>
    <row r="35" spans="2:4">
      <c r="B35" t="s">
        <v>3166</v>
      </c>
      <c r="C35" t="s">
        <v>3186</v>
      </c>
      <c r="D35">
        <f>(JZ19+KC19+KF19+KI19+KL19+KO19+KR19+KU19+KX19+LA19+LD19+LG19+LJ19+LM19+LP19+LS19+LV19+LY19+MB19+ME19+MH19+MK19+MN19+MQ19+MT19+MW19+MZ19+NC19+NF19+NI19+NL19+NO19+NR19+NU19+NX19+OA19+OD19+OG19+OJ19+OM19+OP19+OS19+OV19+OY19+PB19+PE19+PH19+PK19+PN19+PQ19+PT19+PW19+PZ19+QC19+QF19+QI19+QL19+QO19+QR19+QU19+QX19)/61</f>
        <v>7.152362584378011</v>
      </c>
    </row>
    <row r="36" spans="2:4">
      <c r="B36" t="s">
        <v>3167</v>
      </c>
      <c r="C36" t="s">
        <v>3186</v>
      </c>
      <c r="D36">
        <f>(KA19+KD19+KG19+KJ19+KM19+KP19+KS19+KV19+KY19+LB19+LE19+LH19+LK19+LN19+LQ19+LT19+LW19+LZ19+MC19+MF19+MI19+ML19+MO19+MR19+MU19+MX19+NA19+ND19+NG19+NJ19+NM19+NP19+NS19+NV19+NY19+OB19+OE19+OH19+OK19+ON19+OQ19+OT19+OW19+OZ19+PC19+PF19+PI19+PL19+PO19+PR19+PU19+PX19+QA19+QD19+QG19+QJ19+QM19+QP19+QS19+QV19+QY19)/61</f>
        <v>1.5429122468659588</v>
      </c>
    </row>
    <row r="38" spans="2:4">
      <c r="B38" t="s">
        <v>3165</v>
      </c>
      <c r="C38" t="s">
        <v>3187</v>
      </c>
      <c r="D38">
        <f>(QZ19+RC19+RF19+RI19+RL19+RO19+RR19+RU19+RX19+SA19+SD19+SG19+SJ19+SM19+SP19+SS19+SV19+SY19+TB19+TE19+TH19+TK19+TN19+TQ19+TT19+TW19+TZ19+UC19+UF19+UI19+UL19+UO19+UR19+UU19+UX19+VA19+VD19+VJ19)/39</f>
        <v>0.15082956259426847</v>
      </c>
    </row>
    <row r="39" spans="2:4">
      <c r="B39" t="s">
        <v>3166</v>
      </c>
      <c r="C39" t="s">
        <v>3187</v>
      </c>
      <c r="D39">
        <f>(RA19+RD19+RG19+RJ19+RM19+RP19+RS19+RV19+RY19+SB19+SE19+SH19+SK19+SN19+SQ19+ST19+SW19+SZ19+TC19+TF19+TI19+TL19+TO19+TR19+TU19+TX19+UA19+UD19+UG19+UJ19+UM19+UP19+US19+UV19+UY19+VB19+VE19+VH19+VK19)/39</f>
        <v>9.3514328808446425</v>
      </c>
    </row>
    <row r="40" spans="2:4">
      <c r="B40" t="s">
        <v>3167</v>
      </c>
      <c r="C40" t="s">
        <v>3187</v>
      </c>
      <c r="D40">
        <f>(RB19+RE19+RH19+RK19+RN19+RQ19+RT19+RW19+RZ19+SC19+SF19+SI19+SL19+SO19+SR19+SU19+SX19+TA19+TD19+TG19+TJ19+TM19+TP19+TS19+TV19+TY19+UB19+UE19+UH19+UK19+UN19+UQ19+UT19+UW19+UZ19+VC19+VF19+VI19+VL19)/39</f>
        <v>2.4132730015082946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8:B18"/>
    <mergeCell ref="A19:B19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70"/>
  <sheetViews>
    <sheetView workbookViewId="0">
      <selection activeCell="B41" sqref="B41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2348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649999999999999" hidden="1" customHeight="1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>
      <c r="A11" s="101"/>
      <c r="B11" s="101"/>
      <c r="C11" s="92" t="s">
        <v>2151</v>
      </c>
      <c r="D11" s="93" t="s">
        <v>5</v>
      </c>
      <c r="E11" s="93" t="s">
        <v>6</v>
      </c>
      <c r="F11" s="76" t="s">
        <v>2152</v>
      </c>
      <c r="G11" s="76" t="s">
        <v>7</v>
      </c>
      <c r="H11" s="76" t="s">
        <v>8</v>
      </c>
      <c r="I11" s="76" t="s">
        <v>2153</v>
      </c>
      <c r="J11" s="76" t="s">
        <v>9</v>
      </c>
      <c r="K11" s="76" t="s">
        <v>10</v>
      </c>
      <c r="L11" s="93" t="s">
        <v>2306</v>
      </c>
      <c r="M11" s="93" t="s">
        <v>9</v>
      </c>
      <c r="N11" s="93" t="s">
        <v>10</v>
      </c>
      <c r="O11" s="93" t="s">
        <v>2154</v>
      </c>
      <c r="P11" s="93" t="s">
        <v>11</v>
      </c>
      <c r="Q11" s="93" t="s">
        <v>4</v>
      </c>
      <c r="R11" s="93" t="s">
        <v>2155</v>
      </c>
      <c r="S11" s="93" t="s">
        <v>6</v>
      </c>
      <c r="T11" s="93" t="s">
        <v>12</v>
      </c>
      <c r="U11" s="93" t="s">
        <v>2156</v>
      </c>
      <c r="V11" s="93" t="s">
        <v>6</v>
      </c>
      <c r="W11" s="93" t="s">
        <v>12</v>
      </c>
      <c r="X11" s="90" t="s">
        <v>2157</v>
      </c>
      <c r="Y11" s="91" t="s">
        <v>10</v>
      </c>
      <c r="Z11" s="92" t="s">
        <v>13</v>
      </c>
      <c r="AA11" s="93" t="s">
        <v>2158</v>
      </c>
      <c r="AB11" s="93" t="s">
        <v>14</v>
      </c>
      <c r="AC11" s="93" t="s">
        <v>15</v>
      </c>
      <c r="AD11" s="93" t="s">
        <v>2159</v>
      </c>
      <c r="AE11" s="93" t="s">
        <v>4</v>
      </c>
      <c r="AF11" s="93" t="s">
        <v>5</v>
      </c>
      <c r="AG11" s="93" t="s">
        <v>2160</v>
      </c>
      <c r="AH11" s="93" t="s">
        <v>12</v>
      </c>
      <c r="AI11" s="93" t="s">
        <v>7</v>
      </c>
      <c r="AJ11" s="84" t="s">
        <v>2161</v>
      </c>
      <c r="AK11" s="107"/>
      <c r="AL11" s="107"/>
      <c r="AM11" s="84" t="s">
        <v>2162</v>
      </c>
      <c r="AN11" s="107"/>
      <c r="AO11" s="107"/>
      <c r="AP11" s="84" t="s">
        <v>2307</v>
      </c>
      <c r="AQ11" s="107"/>
      <c r="AR11" s="107"/>
      <c r="AS11" s="84" t="s">
        <v>2163</v>
      </c>
      <c r="AT11" s="107"/>
      <c r="AU11" s="107"/>
      <c r="AV11" s="84" t="s">
        <v>2164</v>
      </c>
      <c r="AW11" s="107"/>
      <c r="AX11" s="107"/>
      <c r="AY11" s="84" t="s">
        <v>2165</v>
      </c>
      <c r="AZ11" s="107"/>
      <c r="BA11" s="107"/>
      <c r="BB11" s="84" t="s">
        <v>2166</v>
      </c>
      <c r="BC11" s="107"/>
      <c r="BD11" s="107"/>
      <c r="BE11" s="76" t="s">
        <v>2167</v>
      </c>
      <c r="BF11" s="76"/>
      <c r="BG11" s="76"/>
      <c r="BH11" s="143" t="s">
        <v>2168</v>
      </c>
      <c r="BI11" s="144"/>
      <c r="BJ11" s="144"/>
      <c r="BK11" s="144" t="s">
        <v>2343</v>
      </c>
      <c r="BL11" s="144"/>
      <c r="BM11" s="144"/>
      <c r="BN11" s="144" t="s">
        <v>2344</v>
      </c>
      <c r="BO11" s="144"/>
      <c r="BP11" s="144"/>
      <c r="BQ11" s="144" t="s">
        <v>2345</v>
      </c>
      <c r="BR11" s="144"/>
      <c r="BS11" s="144"/>
      <c r="BT11" s="144" t="s">
        <v>2346</v>
      </c>
      <c r="BU11" s="144"/>
      <c r="BV11" s="144"/>
      <c r="BW11" s="144" t="s">
        <v>2347</v>
      </c>
      <c r="BX11" s="144"/>
      <c r="BY11" s="145"/>
      <c r="BZ11" s="92" t="s">
        <v>2169</v>
      </c>
      <c r="CA11" s="93"/>
      <c r="CB11" s="93"/>
      <c r="CC11" s="90" t="s">
        <v>2170</v>
      </c>
      <c r="CD11" s="91"/>
      <c r="CE11" s="92"/>
      <c r="CF11" s="90" t="s">
        <v>2171</v>
      </c>
      <c r="CG11" s="91"/>
      <c r="CH11" s="92"/>
      <c r="CI11" s="93" t="s">
        <v>2308</v>
      </c>
      <c r="CJ11" s="93"/>
      <c r="CK11" s="93"/>
      <c r="CL11" s="93" t="s">
        <v>2172</v>
      </c>
      <c r="CM11" s="93"/>
      <c r="CN11" s="93"/>
      <c r="CO11" s="93" t="s">
        <v>2173</v>
      </c>
      <c r="CP11" s="93"/>
      <c r="CQ11" s="93"/>
      <c r="CR11" s="89" t="s">
        <v>2174</v>
      </c>
      <c r="CS11" s="89"/>
      <c r="CT11" s="89"/>
      <c r="CU11" s="93" t="s">
        <v>2175</v>
      </c>
      <c r="CV11" s="93"/>
      <c r="CW11" s="93"/>
      <c r="CX11" s="93" t="s">
        <v>2176</v>
      </c>
      <c r="CY11" s="93"/>
      <c r="CZ11" s="93"/>
      <c r="DA11" s="93" t="s">
        <v>2177</v>
      </c>
      <c r="DB11" s="93"/>
      <c r="DC11" s="93"/>
      <c r="DD11" s="93" t="s">
        <v>2178</v>
      </c>
      <c r="DE11" s="93"/>
      <c r="DF11" s="93"/>
      <c r="DG11" s="93" t="s">
        <v>2179</v>
      </c>
      <c r="DH11" s="93"/>
      <c r="DI11" s="93"/>
      <c r="DJ11" s="89" t="s">
        <v>2180</v>
      </c>
      <c r="DK11" s="89"/>
      <c r="DL11" s="89"/>
      <c r="DM11" s="89" t="s">
        <v>2309</v>
      </c>
      <c r="DN11" s="89"/>
      <c r="DO11" s="146"/>
      <c r="DP11" s="76" t="s">
        <v>2181</v>
      </c>
      <c r="DQ11" s="76"/>
      <c r="DR11" s="76"/>
      <c r="DS11" s="76" t="s">
        <v>2182</v>
      </c>
      <c r="DT11" s="76"/>
      <c r="DU11" s="76"/>
      <c r="DV11" s="66" t="s">
        <v>2183</v>
      </c>
      <c r="DW11" s="66"/>
      <c r="DX11" s="66"/>
      <c r="DY11" s="76" t="s">
        <v>2184</v>
      </c>
      <c r="DZ11" s="76"/>
      <c r="EA11" s="76"/>
      <c r="EB11" s="76" t="s">
        <v>2185</v>
      </c>
      <c r="EC11" s="76"/>
      <c r="ED11" s="84"/>
      <c r="EE11" s="76" t="s">
        <v>2186</v>
      </c>
      <c r="EF11" s="76"/>
      <c r="EG11" s="76"/>
      <c r="EH11" s="76" t="s">
        <v>2187</v>
      </c>
      <c r="EI11" s="76"/>
      <c r="EJ11" s="76"/>
      <c r="EK11" s="76" t="s">
        <v>2188</v>
      </c>
      <c r="EL11" s="76"/>
      <c r="EM11" s="76"/>
      <c r="EN11" s="76" t="s">
        <v>2189</v>
      </c>
      <c r="EO11" s="76"/>
      <c r="EP11" s="76"/>
      <c r="EQ11" s="76" t="s">
        <v>2310</v>
      </c>
      <c r="ER11" s="76"/>
      <c r="ES11" s="76"/>
      <c r="ET11" s="76" t="s">
        <v>2190</v>
      </c>
      <c r="EU11" s="76"/>
      <c r="EV11" s="76"/>
      <c r="EW11" s="76" t="s">
        <v>2191</v>
      </c>
      <c r="EX11" s="76"/>
      <c r="EY11" s="76"/>
      <c r="EZ11" s="76" t="s">
        <v>2192</v>
      </c>
      <c r="FA11" s="76"/>
      <c r="FB11" s="76"/>
      <c r="FC11" s="76" t="s">
        <v>2193</v>
      </c>
      <c r="FD11" s="76"/>
      <c r="FE11" s="76"/>
      <c r="FF11" s="76" t="s">
        <v>2194</v>
      </c>
      <c r="FG11" s="76"/>
      <c r="FH11" s="84"/>
      <c r="FI11" s="75" t="s">
        <v>2195</v>
      </c>
      <c r="FJ11" s="79"/>
      <c r="FK11" s="80"/>
      <c r="FL11" s="75" t="s">
        <v>2196</v>
      </c>
      <c r="FM11" s="79"/>
      <c r="FN11" s="80"/>
      <c r="FO11" s="75" t="s">
        <v>2197</v>
      </c>
      <c r="FP11" s="79"/>
      <c r="FQ11" s="80"/>
      <c r="FR11" s="75" t="s">
        <v>2198</v>
      </c>
      <c r="FS11" s="79"/>
      <c r="FT11" s="80"/>
      <c r="FU11" s="75" t="s">
        <v>2311</v>
      </c>
      <c r="FV11" s="79"/>
      <c r="FW11" s="79"/>
      <c r="FX11" s="66" t="s">
        <v>2199</v>
      </c>
      <c r="FY11" s="66"/>
      <c r="FZ11" s="66"/>
      <c r="GA11" s="79" t="s">
        <v>2200</v>
      </c>
      <c r="GB11" s="79"/>
      <c r="GC11" s="80"/>
      <c r="GD11" s="75" t="s">
        <v>2201</v>
      </c>
      <c r="GE11" s="79"/>
      <c r="GF11" s="80"/>
      <c r="GG11" s="75" t="s">
        <v>2202</v>
      </c>
      <c r="GH11" s="79"/>
      <c r="GI11" s="80"/>
      <c r="GJ11" s="75" t="s">
        <v>2203</v>
      </c>
      <c r="GK11" s="79"/>
      <c r="GL11" s="80"/>
      <c r="GM11" s="75" t="s">
        <v>2312</v>
      </c>
      <c r="GN11" s="79"/>
      <c r="GO11" s="80"/>
      <c r="GP11" s="75" t="s">
        <v>2313</v>
      </c>
      <c r="GQ11" s="79"/>
      <c r="GR11" s="80"/>
      <c r="GS11" s="75" t="s">
        <v>2314</v>
      </c>
      <c r="GT11" s="79"/>
      <c r="GU11" s="80"/>
      <c r="GV11" s="75" t="s">
        <v>2315</v>
      </c>
      <c r="GW11" s="79"/>
      <c r="GX11" s="80"/>
      <c r="GY11" s="75" t="s">
        <v>2316</v>
      </c>
      <c r="GZ11" s="79"/>
      <c r="HA11" s="80"/>
      <c r="HB11" s="75" t="s">
        <v>2317</v>
      </c>
      <c r="HC11" s="79"/>
      <c r="HD11" s="80"/>
      <c r="HE11" s="75" t="s">
        <v>2318</v>
      </c>
      <c r="HF11" s="79"/>
      <c r="HG11" s="80"/>
      <c r="HH11" s="75" t="s">
        <v>2319</v>
      </c>
      <c r="HI11" s="79"/>
      <c r="HJ11" s="80"/>
      <c r="HK11" s="75" t="s">
        <v>2320</v>
      </c>
      <c r="HL11" s="79"/>
      <c r="HM11" s="80"/>
      <c r="HN11" s="75" t="s">
        <v>2321</v>
      </c>
      <c r="HO11" s="79"/>
      <c r="HP11" s="80"/>
      <c r="HQ11" s="75" t="s">
        <v>2204</v>
      </c>
      <c r="HR11" s="79"/>
      <c r="HS11" s="80"/>
      <c r="HT11" s="75" t="s">
        <v>2205</v>
      </c>
      <c r="HU11" s="79"/>
      <c r="HV11" s="80"/>
      <c r="HW11" s="75" t="s">
        <v>2206</v>
      </c>
      <c r="HX11" s="79"/>
      <c r="HY11" s="80"/>
      <c r="HZ11" s="75" t="s">
        <v>2207</v>
      </c>
      <c r="IA11" s="79"/>
      <c r="IB11" s="80"/>
      <c r="IC11" s="75" t="s">
        <v>2322</v>
      </c>
      <c r="ID11" s="79"/>
      <c r="IE11" s="80"/>
      <c r="IF11" s="75" t="s">
        <v>2208</v>
      </c>
      <c r="IG11" s="79"/>
      <c r="IH11" s="80"/>
      <c r="II11" s="75" t="s">
        <v>2209</v>
      </c>
      <c r="IJ11" s="79"/>
      <c r="IK11" s="80"/>
      <c r="IL11" s="75" t="s">
        <v>2210</v>
      </c>
      <c r="IM11" s="79"/>
      <c r="IN11" s="80"/>
      <c r="IO11" s="75" t="s">
        <v>2211</v>
      </c>
      <c r="IP11" s="79"/>
      <c r="IQ11" s="79"/>
      <c r="IR11" s="66" t="s">
        <v>2212</v>
      </c>
      <c r="IS11" s="66"/>
      <c r="IT11" s="66"/>
      <c r="IU11" s="66" t="s">
        <v>2349</v>
      </c>
      <c r="IV11" s="66"/>
      <c r="IW11" s="66"/>
      <c r="IX11" s="66" t="s">
        <v>2350</v>
      </c>
      <c r="IY11" s="66"/>
      <c r="IZ11" s="66"/>
      <c r="JA11" s="66" t="s">
        <v>2351</v>
      </c>
      <c r="JB11" s="66"/>
      <c r="JC11" s="66"/>
      <c r="JD11" s="66" t="s">
        <v>2352</v>
      </c>
      <c r="JE11" s="66"/>
      <c r="JF11" s="66"/>
      <c r="JG11" s="66" t="s">
        <v>2353</v>
      </c>
      <c r="JH11" s="66"/>
      <c r="JI11" s="66"/>
      <c r="JJ11" s="66" t="s">
        <v>2354</v>
      </c>
      <c r="JK11" s="66"/>
      <c r="JL11" s="66"/>
      <c r="JM11" s="66" t="s">
        <v>2355</v>
      </c>
      <c r="JN11" s="66"/>
      <c r="JO11" s="66"/>
      <c r="JP11" s="66" t="s">
        <v>2356</v>
      </c>
      <c r="JQ11" s="66"/>
      <c r="JR11" s="66"/>
      <c r="JS11" s="66" t="s">
        <v>2357</v>
      </c>
      <c r="JT11" s="66"/>
      <c r="JU11" s="66"/>
      <c r="JV11" s="66" t="s">
        <v>2358</v>
      </c>
      <c r="JW11" s="66"/>
      <c r="JX11" s="66"/>
      <c r="JY11" s="66" t="s">
        <v>2359</v>
      </c>
      <c r="JZ11" s="66"/>
      <c r="KA11" s="66"/>
      <c r="KB11" s="66" t="s">
        <v>2360</v>
      </c>
      <c r="KC11" s="66"/>
      <c r="KD11" s="66"/>
      <c r="KE11" s="66" t="s">
        <v>2361</v>
      </c>
      <c r="KF11" s="66"/>
      <c r="KG11" s="66"/>
      <c r="KH11" s="80" t="s">
        <v>2213</v>
      </c>
      <c r="KI11" s="66"/>
      <c r="KJ11" s="66"/>
      <c r="KK11" s="66" t="s">
        <v>2214</v>
      </c>
      <c r="KL11" s="66"/>
      <c r="KM11" s="66"/>
      <c r="KN11" s="66" t="s">
        <v>2215</v>
      </c>
      <c r="KO11" s="66"/>
      <c r="KP11" s="66"/>
      <c r="KQ11" s="66" t="s">
        <v>2323</v>
      </c>
      <c r="KR11" s="66"/>
      <c r="KS11" s="66"/>
      <c r="KT11" s="66" t="s">
        <v>2216</v>
      </c>
      <c r="KU11" s="66"/>
      <c r="KV11" s="66"/>
      <c r="KW11" s="66" t="s">
        <v>2217</v>
      </c>
      <c r="KX11" s="66"/>
      <c r="KY11" s="66"/>
      <c r="KZ11" s="66" t="s">
        <v>2218</v>
      </c>
      <c r="LA11" s="66"/>
      <c r="LB11" s="66"/>
      <c r="LC11" s="66" t="s">
        <v>2219</v>
      </c>
      <c r="LD11" s="66"/>
      <c r="LE11" s="66"/>
      <c r="LF11" s="66" t="s">
        <v>2220</v>
      </c>
      <c r="LG11" s="66"/>
      <c r="LH11" s="66"/>
      <c r="LI11" s="66" t="s">
        <v>2221</v>
      </c>
      <c r="LJ11" s="66"/>
      <c r="LK11" s="66"/>
      <c r="LL11" s="66" t="s">
        <v>2222</v>
      </c>
      <c r="LM11" s="66"/>
      <c r="LN11" s="66"/>
      <c r="LO11" s="66" t="s">
        <v>2223</v>
      </c>
      <c r="LP11" s="66"/>
      <c r="LQ11" s="75"/>
      <c r="LR11" s="66" t="s">
        <v>2224</v>
      </c>
      <c r="LS11" s="66"/>
      <c r="LT11" s="66"/>
      <c r="LU11" s="66" t="s">
        <v>2362</v>
      </c>
      <c r="LV11" s="66"/>
      <c r="LW11" s="66"/>
      <c r="LX11" s="66" t="s">
        <v>2363</v>
      </c>
      <c r="LY11" s="66"/>
      <c r="LZ11" s="66"/>
      <c r="MA11" s="80" t="s">
        <v>2225</v>
      </c>
      <c r="MB11" s="66"/>
      <c r="MC11" s="66"/>
      <c r="MD11" s="66" t="s">
        <v>2226</v>
      </c>
      <c r="ME11" s="66"/>
      <c r="MF11" s="66"/>
      <c r="MG11" s="66" t="s">
        <v>2227</v>
      </c>
      <c r="MH11" s="66"/>
      <c r="MI11" s="66"/>
      <c r="MJ11" s="66" t="s">
        <v>2324</v>
      </c>
      <c r="MK11" s="66"/>
      <c r="ML11" s="66"/>
      <c r="MM11" s="66" t="s">
        <v>2228</v>
      </c>
      <c r="MN11" s="66"/>
      <c r="MO11" s="66"/>
      <c r="MP11" s="66" t="s">
        <v>2229</v>
      </c>
      <c r="MQ11" s="66"/>
      <c r="MR11" s="66"/>
      <c r="MS11" s="66" t="s">
        <v>2230</v>
      </c>
      <c r="MT11" s="66"/>
      <c r="MU11" s="66"/>
      <c r="MV11" s="129" t="s">
        <v>2231</v>
      </c>
      <c r="MW11" s="130"/>
      <c r="MX11" s="131"/>
      <c r="MY11" s="129" t="s">
        <v>2232</v>
      </c>
      <c r="MZ11" s="130"/>
      <c r="NA11" s="131"/>
      <c r="NB11" s="129" t="s">
        <v>2233</v>
      </c>
      <c r="NC11" s="130"/>
      <c r="ND11" s="131"/>
      <c r="NE11" s="129" t="s">
        <v>2234</v>
      </c>
      <c r="NF11" s="130"/>
      <c r="NG11" s="131"/>
      <c r="NH11" s="129" t="s">
        <v>2235</v>
      </c>
      <c r="NI11" s="130"/>
      <c r="NJ11" s="131"/>
      <c r="NK11" s="129" t="s">
        <v>2236</v>
      </c>
      <c r="NL11" s="130"/>
      <c r="NM11" s="131"/>
      <c r="NN11" s="129" t="s">
        <v>2325</v>
      </c>
      <c r="NO11" s="130"/>
      <c r="NP11" s="131"/>
      <c r="NQ11" s="129" t="s">
        <v>2237</v>
      </c>
      <c r="NR11" s="130"/>
      <c r="NS11" s="131"/>
      <c r="NT11" s="129" t="s">
        <v>2238</v>
      </c>
      <c r="NU11" s="130"/>
      <c r="NV11" s="131"/>
      <c r="NW11" s="129" t="s">
        <v>2239</v>
      </c>
      <c r="NX11" s="130"/>
      <c r="NY11" s="131"/>
      <c r="NZ11" s="129" t="s">
        <v>2240</v>
      </c>
      <c r="OA11" s="130"/>
      <c r="OB11" s="131"/>
      <c r="OC11" s="129" t="s">
        <v>2241</v>
      </c>
      <c r="OD11" s="130"/>
      <c r="OE11" s="131"/>
      <c r="OF11" s="75" t="s">
        <v>2242</v>
      </c>
      <c r="OG11" s="79"/>
      <c r="OH11" s="80"/>
      <c r="OI11" s="75" t="s">
        <v>2243</v>
      </c>
      <c r="OJ11" s="79"/>
      <c r="OK11" s="80"/>
      <c r="OL11" s="75" t="s">
        <v>2244</v>
      </c>
      <c r="OM11" s="79"/>
      <c r="ON11" s="80"/>
      <c r="OO11" s="129" t="s">
        <v>2245</v>
      </c>
      <c r="OP11" s="130"/>
      <c r="OQ11" s="131"/>
      <c r="OR11" s="129" t="s">
        <v>2326</v>
      </c>
      <c r="OS11" s="130"/>
      <c r="OT11" s="131"/>
      <c r="OU11" s="75" t="s">
        <v>2246</v>
      </c>
      <c r="OV11" s="79"/>
      <c r="OW11" s="80"/>
      <c r="OX11" s="75" t="s">
        <v>2247</v>
      </c>
      <c r="OY11" s="79"/>
      <c r="OZ11" s="80"/>
      <c r="PA11" s="75" t="s">
        <v>2248</v>
      </c>
      <c r="PB11" s="79"/>
      <c r="PC11" s="80"/>
      <c r="PD11" s="80" t="s">
        <v>2249</v>
      </c>
      <c r="PE11" s="66"/>
      <c r="PF11" s="66"/>
      <c r="PG11" s="66" t="s">
        <v>2250</v>
      </c>
      <c r="PH11" s="66"/>
      <c r="PI11" s="66"/>
      <c r="PJ11" s="146" t="s">
        <v>2251</v>
      </c>
      <c r="PK11" s="151"/>
      <c r="PL11" s="152"/>
      <c r="PM11" s="66" t="s">
        <v>2252</v>
      </c>
      <c r="PN11" s="66"/>
      <c r="PO11" s="66"/>
      <c r="PP11" s="66" t="s">
        <v>2253</v>
      </c>
      <c r="PQ11" s="66"/>
      <c r="PR11" s="66"/>
      <c r="PS11" s="66" t="s">
        <v>2254</v>
      </c>
      <c r="PT11" s="66"/>
      <c r="PU11" s="66"/>
      <c r="PV11" s="66" t="s">
        <v>2327</v>
      </c>
      <c r="PW11" s="66"/>
      <c r="PX11" s="66"/>
      <c r="PY11" s="66" t="s">
        <v>2255</v>
      </c>
      <c r="PZ11" s="66"/>
      <c r="QA11" s="66"/>
      <c r="QB11" s="66" t="s">
        <v>2256</v>
      </c>
      <c r="QC11" s="66"/>
      <c r="QD11" s="66"/>
      <c r="QE11" s="129" t="s">
        <v>2257</v>
      </c>
      <c r="QF11" s="130"/>
      <c r="QG11" s="131"/>
      <c r="QH11" s="129" t="s">
        <v>2258</v>
      </c>
      <c r="QI11" s="130"/>
      <c r="QJ11" s="131"/>
      <c r="QK11" s="129" t="s">
        <v>2259</v>
      </c>
      <c r="QL11" s="130"/>
      <c r="QM11" s="130"/>
      <c r="QN11" s="66" t="s">
        <v>2328</v>
      </c>
      <c r="QO11" s="66"/>
      <c r="QP11" s="66"/>
      <c r="QQ11" s="129" t="s">
        <v>2329</v>
      </c>
      <c r="QR11" s="130"/>
      <c r="QS11" s="131"/>
      <c r="QT11" s="129" t="s">
        <v>2330</v>
      </c>
      <c r="QU11" s="130"/>
      <c r="QV11" s="131"/>
      <c r="QW11" s="129" t="s">
        <v>2331</v>
      </c>
      <c r="QX11" s="130"/>
      <c r="QY11" s="131"/>
      <c r="QZ11" s="129" t="s">
        <v>2332</v>
      </c>
      <c r="RA11" s="130"/>
      <c r="RB11" s="131"/>
      <c r="RC11" s="129" t="s">
        <v>2333</v>
      </c>
      <c r="RD11" s="130"/>
      <c r="RE11" s="131"/>
      <c r="RF11" s="129" t="s">
        <v>2334</v>
      </c>
      <c r="RG11" s="130"/>
      <c r="RH11" s="131"/>
      <c r="RI11" s="129" t="s">
        <v>2335</v>
      </c>
      <c r="RJ11" s="130"/>
      <c r="RK11" s="131"/>
      <c r="RL11" s="129" t="s">
        <v>2336</v>
      </c>
      <c r="RM11" s="130"/>
      <c r="RN11" s="130"/>
      <c r="RO11" s="130" t="s">
        <v>2337</v>
      </c>
      <c r="RP11" s="130"/>
      <c r="RQ11" s="130"/>
      <c r="RR11" s="130" t="s">
        <v>2260</v>
      </c>
      <c r="RS11" s="130"/>
      <c r="RT11" s="130"/>
      <c r="RU11" s="130" t="s">
        <v>2261</v>
      </c>
      <c r="RV11" s="130"/>
      <c r="RW11" s="130"/>
      <c r="RX11" s="66" t="s">
        <v>2262</v>
      </c>
      <c r="RY11" s="66"/>
      <c r="RZ11" s="66"/>
      <c r="SA11" s="66" t="s">
        <v>2263</v>
      </c>
      <c r="SB11" s="66"/>
      <c r="SC11" s="66"/>
      <c r="SD11" s="66" t="s">
        <v>2338</v>
      </c>
      <c r="SE11" s="66"/>
      <c r="SF11" s="66"/>
      <c r="SG11" s="66" t="s">
        <v>2264</v>
      </c>
      <c r="SH11" s="66"/>
      <c r="SI11" s="66"/>
      <c r="SJ11" s="66" t="s">
        <v>2265</v>
      </c>
      <c r="SK11" s="66"/>
      <c r="SL11" s="66"/>
      <c r="SM11" s="66" t="s">
        <v>2266</v>
      </c>
      <c r="SN11" s="66"/>
      <c r="SO11" s="66"/>
      <c r="SP11" s="66" t="s">
        <v>2267</v>
      </c>
      <c r="SQ11" s="66"/>
      <c r="SR11" s="66"/>
      <c r="SS11" s="66" t="s">
        <v>2268</v>
      </c>
      <c r="ST11" s="66"/>
      <c r="SU11" s="66"/>
      <c r="SV11" s="66" t="s">
        <v>2269</v>
      </c>
      <c r="SW11" s="66"/>
      <c r="SX11" s="66"/>
      <c r="SY11" s="66" t="s">
        <v>2270</v>
      </c>
      <c r="SZ11" s="66"/>
      <c r="TA11" s="66"/>
      <c r="TB11" s="66" t="s">
        <v>2364</v>
      </c>
      <c r="TC11" s="66"/>
      <c r="TD11" s="66"/>
      <c r="TE11" s="66" t="s">
        <v>2365</v>
      </c>
      <c r="TF11" s="66"/>
      <c r="TG11" s="66"/>
      <c r="TH11" s="66" t="s">
        <v>2366</v>
      </c>
      <c r="TI11" s="66"/>
      <c r="TJ11" s="66"/>
      <c r="TK11" s="75" t="s">
        <v>2367</v>
      </c>
      <c r="TL11" s="116"/>
      <c r="TM11" s="117"/>
      <c r="TN11" s="80" t="s">
        <v>2271</v>
      </c>
      <c r="TO11" s="66"/>
      <c r="TP11" s="66"/>
      <c r="TQ11" s="66" t="s">
        <v>2272</v>
      </c>
      <c r="TR11" s="66"/>
      <c r="TS11" s="66"/>
      <c r="TT11" s="66" t="s">
        <v>2273</v>
      </c>
      <c r="TU11" s="66"/>
      <c r="TV11" s="66"/>
      <c r="TW11" s="66" t="s">
        <v>2339</v>
      </c>
      <c r="TX11" s="66"/>
      <c r="TY11" s="66"/>
      <c r="TZ11" s="66" t="s">
        <v>2274</v>
      </c>
      <c r="UA11" s="66"/>
      <c r="UB11" s="66"/>
      <c r="UC11" s="66" t="s">
        <v>2275</v>
      </c>
      <c r="UD11" s="66"/>
      <c r="UE11" s="66"/>
      <c r="UF11" s="66" t="s">
        <v>2276</v>
      </c>
      <c r="UG11" s="66"/>
      <c r="UH11" s="66"/>
      <c r="UI11" s="66" t="s">
        <v>2277</v>
      </c>
      <c r="UJ11" s="66"/>
      <c r="UK11" s="66"/>
      <c r="UL11" s="66" t="s">
        <v>2278</v>
      </c>
      <c r="UM11" s="66"/>
      <c r="UN11" s="66"/>
      <c r="UO11" s="66" t="s">
        <v>2279</v>
      </c>
      <c r="UP11" s="66"/>
      <c r="UQ11" s="66"/>
      <c r="UR11" s="66" t="s">
        <v>2280</v>
      </c>
      <c r="US11" s="66"/>
      <c r="UT11" s="66"/>
      <c r="UU11" s="66" t="s">
        <v>2281</v>
      </c>
      <c r="UV11" s="66"/>
      <c r="UW11" s="66"/>
      <c r="UX11" s="66" t="s">
        <v>2282</v>
      </c>
      <c r="UY11" s="66"/>
      <c r="UZ11" s="66"/>
      <c r="VA11" s="66" t="s">
        <v>2340</v>
      </c>
      <c r="VB11" s="66"/>
      <c r="VC11" s="66"/>
      <c r="VD11" s="66" t="s">
        <v>2283</v>
      </c>
      <c r="VE11" s="66"/>
      <c r="VF11" s="66"/>
      <c r="VG11" s="66" t="s">
        <v>2284</v>
      </c>
      <c r="VH11" s="66"/>
      <c r="VI11" s="66"/>
      <c r="VJ11" s="66" t="s">
        <v>2285</v>
      </c>
      <c r="VK11" s="66"/>
      <c r="VL11" s="75"/>
      <c r="VM11" s="66" t="s">
        <v>2286</v>
      </c>
      <c r="VN11" s="66"/>
      <c r="VO11" s="75"/>
      <c r="VP11" s="66" t="s">
        <v>2287</v>
      </c>
      <c r="VQ11" s="66"/>
      <c r="VR11" s="75"/>
      <c r="VS11" s="66" t="s">
        <v>2288</v>
      </c>
      <c r="VT11" s="66"/>
      <c r="VU11" s="75"/>
      <c r="VV11" s="75" t="s">
        <v>2289</v>
      </c>
      <c r="VW11" s="116"/>
      <c r="VX11" s="116"/>
      <c r="VY11" s="75" t="s">
        <v>2290</v>
      </c>
      <c r="VZ11" s="79"/>
      <c r="WA11" s="80"/>
      <c r="WB11" s="75" t="s">
        <v>2291</v>
      </c>
      <c r="WC11" s="79"/>
      <c r="WD11" s="80"/>
      <c r="WE11" s="75" t="s">
        <v>2341</v>
      </c>
      <c r="WF11" s="79"/>
      <c r="WG11" s="80"/>
      <c r="WH11" s="75" t="s">
        <v>2292</v>
      </c>
      <c r="WI11" s="79"/>
      <c r="WJ11" s="80"/>
      <c r="WK11" s="75" t="s">
        <v>2293</v>
      </c>
      <c r="WL11" s="79"/>
      <c r="WM11" s="80"/>
      <c r="WN11" s="75" t="s">
        <v>2294</v>
      </c>
      <c r="WO11" s="79"/>
      <c r="WP11" s="80"/>
      <c r="WQ11" s="75" t="s">
        <v>2295</v>
      </c>
      <c r="WR11" s="79"/>
      <c r="WS11" s="80"/>
      <c r="WT11" s="75" t="s">
        <v>2296</v>
      </c>
      <c r="WU11" s="79"/>
      <c r="WV11" s="80"/>
      <c r="WW11" s="75" t="s">
        <v>2297</v>
      </c>
      <c r="WX11" s="79"/>
      <c r="WY11" s="80"/>
      <c r="WZ11" s="75" t="s">
        <v>2298</v>
      </c>
      <c r="XA11" s="79"/>
      <c r="XB11" s="80"/>
      <c r="XC11" s="75" t="s">
        <v>2299</v>
      </c>
      <c r="XD11" s="79"/>
      <c r="XE11" s="80"/>
      <c r="XF11" s="75" t="s">
        <v>2300</v>
      </c>
      <c r="XG11" s="79"/>
      <c r="XH11" s="80"/>
      <c r="XI11" s="75" t="s">
        <v>2342</v>
      </c>
      <c r="XJ11" s="79"/>
      <c r="XK11" s="80"/>
      <c r="XL11" s="75" t="s">
        <v>2301</v>
      </c>
      <c r="XM11" s="79"/>
      <c r="XN11" s="80"/>
      <c r="XO11" s="75" t="s">
        <v>2302</v>
      </c>
      <c r="XP11" s="79"/>
      <c r="XQ11" s="80"/>
      <c r="XR11" s="75" t="s">
        <v>2303</v>
      </c>
      <c r="XS11" s="79"/>
      <c r="XT11" s="80"/>
      <c r="XU11" s="75" t="s">
        <v>2304</v>
      </c>
      <c r="XV11" s="79"/>
      <c r="XW11" s="80"/>
      <c r="XX11" s="75" t="s">
        <v>2305</v>
      </c>
      <c r="XY11" s="79"/>
      <c r="XZ11" s="79"/>
      <c r="YA11" s="66" t="s">
        <v>2368</v>
      </c>
      <c r="YB11" s="66"/>
      <c r="YC11" s="66"/>
      <c r="YD11" s="66" t="s">
        <v>2369</v>
      </c>
      <c r="YE11" s="66"/>
      <c r="YF11" s="66"/>
      <c r="YG11" s="66" t="s">
        <v>2370</v>
      </c>
      <c r="YH11" s="66"/>
      <c r="YI11" s="66"/>
      <c r="YJ11" s="66" t="s">
        <v>2371</v>
      </c>
      <c r="YK11" s="66"/>
      <c r="YL11" s="66"/>
      <c r="YM11" s="66" t="s">
        <v>2372</v>
      </c>
      <c r="YN11" s="66"/>
      <c r="YO11" s="66"/>
      <c r="YP11" s="66" t="s">
        <v>2373</v>
      </c>
      <c r="YQ11" s="66"/>
      <c r="YR11" s="66"/>
      <c r="YS11" s="66" t="s">
        <v>2374</v>
      </c>
      <c r="YT11" s="66"/>
      <c r="YU11" s="66"/>
      <c r="YV11" s="66" t="s">
        <v>2375</v>
      </c>
      <c r="YW11" s="66"/>
      <c r="YX11" s="66"/>
      <c r="YY11" s="66" t="s">
        <v>2376</v>
      </c>
      <c r="YZ11" s="66"/>
      <c r="ZA11" s="66"/>
      <c r="ZB11" s="66" t="s">
        <v>2377</v>
      </c>
      <c r="ZC11" s="66"/>
      <c r="ZD11" s="66"/>
      <c r="ZE11" s="66" t="s">
        <v>2378</v>
      </c>
      <c r="ZF11" s="66"/>
      <c r="ZG11" s="66"/>
      <c r="ZH11" s="66" t="s">
        <v>2379</v>
      </c>
      <c r="ZI11" s="66"/>
      <c r="ZJ11" s="66"/>
      <c r="ZK11" s="66" t="s">
        <v>2380</v>
      </c>
      <c r="ZL11" s="66"/>
      <c r="ZM11" s="66"/>
      <c r="ZN11" s="66" t="s">
        <v>2381</v>
      </c>
      <c r="ZO11" s="66"/>
      <c r="ZP11" s="66"/>
    </row>
    <row r="12" spans="1:692" ht="124.9" customHeight="1" thickBot="1">
      <c r="A12" s="101"/>
      <c r="B12" s="101"/>
      <c r="C12" s="62" t="s">
        <v>2382</v>
      </c>
      <c r="D12" s="63"/>
      <c r="E12" s="64"/>
      <c r="F12" s="62" t="s">
        <v>2386</v>
      </c>
      <c r="G12" s="63"/>
      <c r="H12" s="64"/>
      <c r="I12" s="62" t="s">
        <v>2390</v>
      </c>
      <c r="J12" s="63"/>
      <c r="K12" s="64"/>
      <c r="L12" s="62" t="s">
        <v>2392</v>
      </c>
      <c r="M12" s="63"/>
      <c r="N12" s="64"/>
      <c r="O12" s="62" t="s">
        <v>2396</v>
      </c>
      <c r="P12" s="63"/>
      <c r="Q12" s="64"/>
      <c r="R12" s="62" t="s">
        <v>2400</v>
      </c>
      <c r="S12" s="63"/>
      <c r="T12" s="64"/>
      <c r="U12" s="62" t="s">
        <v>2401</v>
      </c>
      <c r="V12" s="63"/>
      <c r="W12" s="64"/>
      <c r="X12" s="62" t="s">
        <v>2405</v>
      </c>
      <c r="Y12" s="63"/>
      <c r="Z12" s="64"/>
      <c r="AA12" s="62" t="s">
        <v>2409</v>
      </c>
      <c r="AB12" s="63"/>
      <c r="AC12" s="64"/>
      <c r="AD12" s="62" t="s">
        <v>2413</v>
      </c>
      <c r="AE12" s="63"/>
      <c r="AF12" s="64"/>
      <c r="AG12" s="62" t="s">
        <v>2417</v>
      </c>
      <c r="AH12" s="63"/>
      <c r="AI12" s="64"/>
      <c r="AJ12" s="62" t="s">
        <v>2421</v>
      </c>
      <c r="AK12" s="63"/>
      <c r="AL12" s="64"/>
      <c r="AM12" s="62" t="s">
        <v>2425</v>
      </c>
      <c r="AN12" s="63"/>
      <c r="AO12" s="64"/>
      <c r="AP12" s="108" t="s">
        <v>2429</v>
      </c>
      <c r="AQ12" s="109"/>
      <c r="AR12" s="110"/>
      <c r="AS12" s="147" t="s">
        <v>2433</v>
      </c>
      <c r="AT12" s="148"/>
      <c r="AU12" s="149"/>
      <c r="AV12" s="108" t="s">
        <v>2437</v>
      </c>
      <c r="AW12" s="109"/>
      <c r="AX12" s="110"/>
      <c r="AY12" s="62" t="s">
        <v>2441</v>
      </c>
      <c r="AZ12" s="63"/>
      <c r="BA12" s="64"/>
      <c r="BB12" s="62" t="s">
        <v>2445</v>
      </c>
      <c r="BC12" s="63"/>
      <c r="BD12" s="64"/>
      <c r="BE12" s="62" t="s">
        <v>2448</v>
      </c>
      <c r="BF12" s="63"/>
      <c r="BG12" s="64"/>
      <c r="BH12" s="62" t="s">
        <v>2452</v>
      </c>
      <c r="BI12" s="63"/>
      <c r="BJ12" s="64"/>
      <c r="BK12" s="62" t="s">
        <v>2453</v>
      </c>
      <c r="BL12" s="63"/>
      <c r="BM12" s="64"/>
      <c r="BN12" s="62" t="s">
        <v>2454</v>
      </c>
      <c r="BO12" s="63"/>
      <c r="BP12" s="64"/>
      <c r="BQ12" s="62" t="s">
        <v>2458</v>
      </c>
      <c r="BR12" s="63"/>
      <c r="BS12" s="64"/>
      <c r="BT12" s="62" t="s">
        <v>2462</v>
      </c>
      <c r="BU12" s="63"/>
      <c r="BV12" s="64"/>
      <c r="BW12" s="62" t="s">
        <v>2466</v>
      </c>
      <c r="BX12" s="63"/>
      <c r="BY12" s="64"/>
      <c r="BZ12" s="62" t="s">
        <v>2470</v>
      </c>
      <c r="CA12" s="63"/>
      <c r="CB12" s="64"/>
      <c r="CC12" s="62" t="s">
        <v>2473</v>
      </c>
      <c r="CD12" s="63"/>
      <c r="CE12" s="64"/>
      <c r="CF12" s="62" t="s">
        <v>2477</v>
      </c>
      <c r="CG12" s="63"/>
      <c r="CH12" s="64"/>
      <c r="CI12" s="62" t="s">
        <v>2478</v>
      </c>
      <c r="CJ12" s="63"/>
      <c r="CK12" s="64"/>
      <c r="CL12" s="62" t="s">
        <v>2479</v>
      </c>
      <c r="CM12" s="63"/>
      <c r="CN12" s="64"/>
      <c r="CO12" s="62" t="s">
        <v>2483</v>
      </c>
      <c r="CP12" s="63"/>
      <c r="CQ12" s="64"/>
      <c r="CR12" s="62" t="s">
        <v>2484</v>
      </c>
      <c r="CS12" s="63"/>
      <c r="CT12" s="64"/>
      <c r="CU12" s="108" t="s">
        <v>1702</v>
      </c>
      <c r="CV12" s="109"/>
      <c r="CW12" s="110"/>
      <c r="CX12" s="62" t="s">
        <v>2487</v>
      </c>
      <c r="CY12" s="63"/>
      <c r="CZ12" s="64"/>
      <c r="DA12" s="62" t="s">
        <v>2488</v>
      </c>
      <c r="DB12" s="63"/>
      <c r="DC12" s="64"/>
      <c r="DD12" s="62" t="s">
        <v>2492</v>
      </c>
      <c r="DE12" s="63"/>
      <c r="DF12" s="64"/>
      <c r="DG12" s="62" t="s">
        <v>2496</v>
      </c>
      <c r="DH12" s="63"/>
      <c r="DI12" s="64"/>
      <c r="DJ12" s="62" t="s">
        <v>2500</v>
      </c>
      <c r="DK12" s="63"/>
      <c r="DL12" s="64"/>
      <c r="DM12" s="62" t="s">
        <v>2504</v>
      </c>
      <c r="DN12" s="63"/>
      <c r="DO12" s="64"/>
      <c r="DP12" s="62" t="s">
        <v>2508</v>
      </c>
      <c r="DQ12" s="63"/>
      <c r="DR12" s="64"/>
      <c r="DS12" s="62" t="s">
        <v>2510</v>
      </c>
      <c r="DT12" s="63"/>
      <c r="DU12" s="64"/>
      <c r="DV12" s="62" t="s">
        <v>2514</v>
      </c>
      <c r="DW12" s="63"/>
      <c r="DX12" s="64"/>
      <c r="DY12" s="62" t="s">
        <v>2517</v>
      </c>
      <c r="DZ12" s="63"/>
      <c r="EA12" s="64"/>
      <c r="EB12" s="108" t="s">
        <v>2518</v>
      </c>
      <c r="EC12" s="109"/>
      <c r="ED12" s="110"/>
      <c r="EE12" s="62" t="s">
        <v>2522</v>
      </c>
      <c r="EF12" s="63"/>
      <c r="EG12" s="64"/>
      <c r="EH12" s="108" t="s">
        <v>2524</v>
      </c>
      <c r="EI12" s="109"/>
      <c r="EJ12" s="110"/>
      <c r="EK12" s="62" t="s">
        <v>2525</v>
      </c>
      <c r="EL12" s="63"/>
      <c r="EM12" s="64"/>
      <c r="EN12" s="108" t="s">
        <v>2526</v>
      </c>
      <c r="EO12" s="109"/>
      <c r="EP12" s="110"/>
      <c r="EQ12" s="62" t="s">
        <v>2528</v>
      </c>
      <c r="ER12" s="63"/>
      <c r="ES12" s="64"/>
      <c r="ET12" s="62" t="s">
        <v>2532</v>
      </c>
      <c r="EU12" s="63"/>
      <c r="EV12" s="64"/>
      <c r="EW12" s="108" t="s">
        <v>2536</v>
      </c>
      <c r="EX12" s="109"/>
      <c r="EY12" s="110"/>
      <c r="EZ12" s="62" t="s">
        <v>2540</v>
      </c>
      <c r="FA12" s="63"/>
      <c r="FB12" s="64"/>
      <c r="FC12" s="62" t="s">
        <v>2544</v>
      </c>
      <c r="FD12" s="63"/>
      <c r="FE12" s="64"/>
      <c r="FF12" s="62" t="s">
        <v>2548</v>
      </c>
      <c r="FG12" s="63"/>
      <c r="FH12" s="64"/>
      <c r="FI12" s="62" t="s">
        <v>2552</v>
      </c>
      <c r="FJ12" s="63"/>
      <c r="FK12" s="64"/>
      <c r="FL12" s="62" t="s">
        <v>2555</v>
      </c>
      <c r="FM12" s="63"/>
      <c r="FN12" s="64"/>
      <c r="FO12" s="62" t="s">
        <v>2559</v>
      </c>
      <c r="FP12" s="63"/>
      <c r="FQ12" s="64"/>
      <c r="FR12" s="62" t="s">
        <v>2563</v>
      </c>
      <c r="FS12" s="63"/>
      <c r="FT12" s="64"/>
      <c r="FU12" s="108" t="s">
        <v>2567</v>
      </c>
      <c r="FV12" s="109"/>
      <c r="FW12" s="110"/>
      <c r="FX12" s="108" t="s">
        <v>2571</v>
      </c>
      <c r="FY12" s="109"/>
      <c r="FZ12" s="110"/>
      <c r="GA12" s="62" t="s">
        <v>2575</v>
      </c>
      <c r="GB12" s="63"/>
      <c r="GC12" s="64"/>
      <c r="GD12" s="108" t="s">
        <v>2576</v>
      </c>
      <c r="GE12" s="109"/>
      <c r="GF12" s="110"/>
      <c r="GG12" s="62" t="s">
        <v>2580</v>
      </c>
      <c r="GH12" s="63"/>
      <c r="GI12" s="64"/>
      <c r="GJ12" s="62" t="s">
        <v>2584</v>
      </c>
      <c r="GK12" s="63"/>
      <c r="GL12" s="64"/>
      <c r="GM12" s="62" t="s">
        <v>2588</v>
      </c>
      <c r="GN12" s="63"/>
      <c r="GO12" s="64"/>
      <c r="GP12" s="62" t="s">
        <v>2592</v>
      </c>
      <c r="GQ12" s="63"/>
      <c r="GR12" s="64"/>
      <c r="GS12" s="62" t="s">
        <v>2596</v>
      </c>
      <c r="GT12" s="63"/>
      <c r="GU12" s="64"/>
      <c r="GV12" s="62" t="s">
        <v>2600</v>
      </c>
      <c r="GW12" s="63"/>
      <c r="GX12" s="64"/>
      <c r="GY12" s="118" t="s">
        <v>2601</v>
      </c>
      <c r="GZ12" s="119"/>
      <c r="HA12" s="120"/>
      <c r="HB12" s="118" t="s">
        <v>2604</v>
      </c>
      <c r="HC12" s="119"/>
      <c r="HD12" s="120"/>
      <c r="HE12" s="118" t="s">
        <v>2607</v>
      </c>
      <c r="HF12" s="119"/>
      <c r="HG12" s="120"/>
      <c r="HH12" s="118" t="s">
        <v>2610</v>
      </c>
      <c r="HI12" s="119"/>
      <c r="HJ12" s="120"/>
      <c r="HK12" s="121" t="s">
        <v>2613</v>
      </c>
      <c r="HL12" s="122"/>
      <c r="HM12" s="123"/>
      <c r="HN12" s="118" t="s">
        <v>2616</v>
      </c>
      <c r="HO12" s="119"/>
      <c r="HP12" s="120"/>
      <c r="HQ12" s="118" t="s">
        <v>2618</v>
      </c>
      <c r="HR12" s="119"/>
      <c r="HS12" s="120"/>
      <c r="HT12" s="118" t="s">
        <v>2621</v>
      </c>
      <c r="HU12" s="119"/>
      <c r="HV12" s="120"/>
      <c r="HW12" s="121" t="s">
        <v>2624</v>
      </c>
      <c r="HX12" s="153"/>
      <c r="HY12" s="49"/>
      <c r="HZ12" s="121" t="s">
        <v>2625</v>
      </c>
      <c r="IA12" s="122"/>
      <c r="IB12" s="123"/>
      <c r="IC12" s="121" t="s">
        <v>2629</v>
      </c>
      <c r="ID12" s="122"/>
      <c r="IE12" s="123"/>
      <c r="IF12" s="118" t="s">
        <v>2630</v>
      </c>
      <c r="IG12" s="119"/>
      <c r="IH12" s="120"/>
      <c r="II12" s="121" t="s">
        <v>2632</v>
      </c>
      <c r="IJ12" s="122"/>
      <c r="IK12" s="123"/>
      <c r="IL12" s="121" t="s">
        <v>2633</v>
      </c>
      <c r="IM12" s="122"/>
      <c r="IN12" s="123"/>
      <c r="IO12" s="118" t="s">
        <v>2634</v>
      </c>
      <c r="IP12" s="119"/>
      <c r="IQ12" s="120"/>
      <c r="IR12" s="118" t="s">
        <v>2638</v>
      </c>
      <c r="IS12" s="119"/>
      <c r="IT12" s="120"/>
      <c r="IU12" s="118" t="s">
        <v>2641</v>
      </c>
      <c r="IV12" s="119"/>
      <c r="IW12" s="120"/>
      <c r="IX12" s="121" t="s">
        <v>2645</v>
      </c>
      <c r="IY12" s="122"/>
      <c r="IZ12" s="123"/>
      <c r="JA12" s="118" t="s">
        <v>2649</v>
      </c>
      <c r="JB12" s="119"/>
      <c r="JC12" s="120"/>
      <c r="JD12" s="118" t="s">
        <v>2650</v>
      </c>
      <c r="JE12" s="119"/>
      <c r="JF12" s="120"/>
      <c r="JG12" s="118" t="s">
        <v>2653</v>
      </c>
      <c r="JH12" s="119"/>
      <c r="JI12" s="120"/>
      <c r="JJ12" s="154" t="s">
        <v>2658</v>
      </c>
      <c r="JK12" s="99"/>
      <c r="JL12" s="98"/>
      <c r="JM12" s="62" t="s">
        <v>2659</v>
      </c>
      <c r="JN12" s="63"/>
      <c r="JO12" s="64"/>
      <c r="JP12" s="62" t="s">
        <v>2663</v>
      </c>
      <c r="JQ12" s="63"/>
      <c r="JR12" s="64"/>
      <c r="JS12" s="62" t="s">
        <v>2664</v>
      </c>
      <c r="JT12" s="63"/>
      <c r="JU12" s="64"/>
      <c r="JV12" s="62" t="s">
        <v>2665</v>
      </c>
      <c r="JW12" s="63"/>
      <c r="JX12" s="64"/>
      <c r="JY12" s="108" t="s">
        <v>2667</v>
      </c>
      <c r="JZ12" s="109"/>
      <c r="KA12" s="110"/>
      <c r="KB12" s="108" t="s">
        <v>2671</v>
      </c>
      <c r="KC12" s="109"/>
      <c r="KD12" s="110"/>
      <c r="KE12" s="62" t="s">
        <v>2673</v>
      </c>
      <c r="KF12" s="63"/>
      <c r="KG12" s="64"/>
      <c r="KH12" s="62" t="s">
        <v>2690</v>
      </c>
      <c r="KI12" s="63"/>
      <c r="KJ12" s="64"/>
      <c r="KK12" s="62" t="s">
        <v>2694</v>
      </c>
      <c r="KL12" s="63"/>
      <c r="KM12" s="64"/>
      <c r="KN12" s="118" t="s">
        <v>2698</v>
      </c>
      <c r="KO12" s="119"/>
      <c r="KP12" s="120"/>
      <c r="KQ12" s="118" t="s">
        <v>2701</v>
      </c>
      <c r="KR12" s="119"/>
      <c r="KS12" s="120"/>
      <c r="KT12" s="118" t="s">
        <v>2704</v>
      </c>
      <c r="KU12" s="119"/>
      <c r="KV12" s="120"/>
      <c r="KW12" s="118" t="s">
        <v>2707</v>
      </c>
      <c r="KX12" s="119"/>
      <c r="KY12" s="120"/>
      <c r="KZ12" s="121" t="s">
        <v>2708</v>
      </c>
      <c r="LA12" s="122"/>
      <c r="LB12" s="123"/>
      <c r="LC12" s="118" t="s">
        <v>2709</v>
      </c>
      <c r="LD12" s="119"/>
      <c r="LE12" s="120"/>
      <c r="LF12" s="118" t="s">
        <v>2712</v>
      </c>
      <c r="LG12" s="119"/>
      <c r="LH12" s="120"/>
      <c r="LI12" s="118" t="s">
        <v>2715</v>
      </c>
      <c r="LJ12" s="119"/>
      <c r="LK12" s="120"/>
      <c r="LL12" s="118" t="s">
        <v>2716</v>
      </c>
      <c r="LM12" s="119"/>
      <c r="LN12" s="120"/>
      <c r="LO12" s="121" t="s">
        <v>2719</v>
      </c>
      <c r="LP12" s="122"/>
      <c r="LQ12" s="123"/>
      <c r="LR12" s="118" t="s">
        <v>2722</v>
      </c>
      <c r="LS12" s="119"/>
      <c r="LT12" s="120"/>
      <c r="LU12" s="118" t="s">
        <v>2726</v>
      </c>
      <c r="LV12" s="119"/>
      <c r="LW12" s="119"/>
      <c r="LX12" s="88" t="s">
        <v>2596</v>
      </c>
      <c r="LY12" s="88"/>
      <c r="LZ12" s="88"/>
      <c r="MA12" s="108" t="s">
        <v>2741</v>
      </c>
      <c r="MB12" s="109"/>
      <c r="MC12" s="110"/>
      <c r="MD12" s="62" t="s">
        <v>2742</v>
      </c>
      <c r="ME12" s="63"/>
      <c r="MF12" s="64"/>
      <c r="MG12" s="62" t="s">
        <v>2746</v>
      </c>
      <c r="MH12" s="63"/>
      <c r="MI12" s="64"/>
      <c r="MJ12" s="108" t="s">
        <v>2750</v>
      </c>
      <c r="MK12" s="109"/>
      <c r="ML12" s="110"/>
      <c r="MM12" s="62" t="s">
        <v>2754</v>
      </c>
      <c r="MN12" s="63"/>
      <c r="MO12" s="64"/>
      <c r="MP12" s="62" t="s">
        <v>2755</v>
      </c>
      <c r="MQ12" s="63"/>
      <c r="MR12" s="64"/>
      <c r="MS12" s="62" t="s">
        <v>2759</v>
      </c>
      <c r="MT12" s="63"/>
      <c r="MU12" s="64"/>
      <c r="MV12" s="62" t="s">
        <v>2763</v>
      </c>
      <c r="MW12" s="63"/>
      <c r="MX12" s="64"/>
      <c r="MY12" s="62" t="s">
        <v>2764</v>
      </c>
      <c r="MZ12" s="63"/>
      <c r="NA12" s="64"/>
      <c r="NB12" s="62" t="s">
        <v>2768</v>
      </c>
      <c r="NC12" s="63"/>
      <c r="ND12" s="64"/>
      <c r="NE12" s="62" t="s">
        <v>2772</v>
      </c>
      <c r="NF12" s="63"/>
      <c r="NG12" s="64"/>
      <c r="NH12" s="62" t="s">
        <v>2776</v>
      </c>
      <c r="NI12" s="63"/>
      <c r="NJ12" s="64"/>
      <c r="NK12" s="62" t="s">
        <v>2780</v>
      </c>
      <c r="NL12" s="63"/>
      <c r="NM12" s="64"/>
      <c r="NN12" s="62" t="s">
        <v>2784</v>
      </c>
      <c r="NO12" s="63"/>
      <c r="NP12" s="64"/>
      <c r="NQ12" s="62" t="s">
        <v>2788</v>
      </c>
      <c r="NR12" s="63"/>
      <c r="NS12" s="64"/>
      <c r="NT12" s="108" t="s">
        <v>2792</v>
      </c>
      <c r="NU12" s="109"/>
      <c r="NV12" s="110"/>
      <c r="NW12" s="62" t="s">
        <v>2796</v>
      </c>
      <c r="NX12" s="63"/>
      <c r="NY12" s="64"/>
      <c r="NZ12" s="62" t="s">
        <v>2800</v>
      </c>
      <c r="OA12" s="63"/>
      <c r="OB12" s="64"/>
      <c r="OC12" s="118" t="s">
        <v>2804</v>
      </c>
      <c r="OD12" s="119"/>
      <c r="OE12" s="120"/>
      <c r="OF12" s="62" t="s">
        <v>2807</v>
      </c>
      <c r="OG12" s="63"/>
      <c r="OH12" s="64"/>
      <c r="OI12" s="118" t="s">
        <v>2811</v>
      </c>
      <c r="OJ12" s="119"/>
      <c r="OK12" s="120"/>
      <c r="OL12" s="118" t="s">
        <v>2814</v>
      </c>
      <c r="OM12" s="119"/>
      <c r="ON12" s="120"/>
      <c r="OO12" s="118" t="s">
        <v>2817</v>
      </c>
      <c r="OP12" s="119"/>
      <c r="OQ12" s="120"/>
      <c r="OR12" s="118" t="s">
        <v>2820</v>
      </c>
      <c r="OS12" s="119"/>
      <c r="OT12" s="120"/>
      <c r="OU12" s="118" t="s">
        <v>2823</v>
      </c>
      <c r="OV12" s="119"/>
      <c r="OW12" s="120"/>
      <c r="OX12" s="118" t="s">
        <v>2826</v>
      </c>
      <c r="OY12" s="119"/>
      <c r="OZ12" s="120"/>
      <c r="PA12" s="118" t="s">
        <v>2827</v>
      </c>
      <c r="PB12" s="119"/>
      <c r="PC12" s="120"/>
      <c r="PD12" s="62" t="s">
        <v>2830</v>
      </c>
      <c r="PE12" s="63"/>
      <c r="PF12" s="64"/>
      <c r="PG12" s="62" t="s">
        <v>2834</v>
      </c>
      <c r="PH12" s="63"/>
      <c r="PI12" s="64"/>
      <c r="PJ12" s="62" t="s">
        <v>2836</v>
      </c>
      <c r="PK12" s="63"/>
      <c r="PL12" s="64"/>
      <c r="PM12" s="62" t="s">
        <v>2840</v>
      </c>
      <c r="PN12" s="63"/>
      <c r="PO12" s="64"/>
      <c r="PP12" s="62" t="s">
        <v>2844</v>
      </c>
      <c r="PQ12" s="63"/>
      <c r="PR12" s="64"/>
      <c r="PS12" s="62" t="s">
        <v>2848</v>
      </c>
      <c r="PT12" s="63"/>
      <c r="PU12" s="64"/>
      <c r="PV12" s="62" t="s">
        <v>2852</v>
      </c>
      <c r="PW12" s="63"/>
      <c r="PX12" s="64"/>
      <c r="PY12" s="62" t="s">
        <v>2859</v>
      </c>
      <c r="PZ12" s="63"/>
      <c r="QA12" s="64"/>
      <c r="QB12" s="62" t="s">
        <v>2860</v>
      </c>
      <c r="QC12" s="63"/>
      <c r="QD12" s="64"/>
      <c r="QE12" s="62" t="s">
        <v>2863</v>
      </c>
      <c r="QF12" s="63"/>
      <c r="QG12" s="64"/>
      <c r="QH12" s="62" t="s">
        <v>2867</v>
      </c>
      <c r="QI12" s="63"/>
      <c r="QJ12" s="64"/>
      <c r="QK12" s="62" t="s">
        <v>2871</v>
      </c>
      <c r="QL12" s="63"/>
      <c r="QM12" s="64"/>
      <c r="QN12" s="62" t="s">
        <v>2875</v>
      </c>
      <c r="QO12" s="63"/>
      <c r="QP12" s="64"/>
      <c r="QQ12" s="62" t="s">
        <v>2878</v>
      </c>
      <c r="QR12" s="63"/>
      <c r="QS12" s="64"/>
      <c r="QT12" s="62" t="s">
        <v>2880</v>
      </c>
      <c r="QU12" s="63"/>
      <c r="QV12" s="64"/>
      <c r="QW12" s="62" t="s">
        <v>2884</v>
      </c>
      <c r="QX12" s="63"/>
      <c r="QY12" s="64"/>
      <c r="QZ12" s="62" t="s">
        <v>2888</v>
      </c>
      <c r="RA12" s="63"/>
      <c r="RB12" s="64"/>
      <c r="RC12" s="62" t="s">
        <v>2892</v>
      </c>
      <c r="RD12" s="63"/>
      <c r="RE12" s="64"/>
      <c r="RF12" s="62" t="s">
        <v>2894</v>
      </c>
      <c r="RG12" s="63"/>
      <c r="RH12" s="64"/>
      <c r="RI12" s="62" t="s">
        <v>2898</v>
      </c>
      <c r="RJ12" s="63"/>
      <c r="RK12" s="64"/>
      <c r="RL12" s="62" t="s">
        <v>2902</v>
      </c>
      <c r="RM12" s="63"/>
      <c r="RN12" s="64"/>
      <c r="RO12" s="62" t="s">
        <v>2906</v>
      </c>
      <c r="RP12" s="63"/>
      <c r="RQ12" s="64"/>
      <c r="RR12" s="62" t="s">
        <v>2910</v>
      </c>
      <c r="RS12" s="63"/>
      <c r="RT12" s="64"/>
      <c r="RU12" s="62" t="s">
        <v>2914</v>
      </c>
      <c r="RV12" s="63"/>
      <c r="RW12" s="64"/>
      <c r="RX12" s="62" t="s">
        <v>2917</v>
      </c>
      <c r="RY12" s="63"/>
      <c r="RZ12" s="64"/>
      <c r="SA12" s="62" t="s">
        <v>2921</v>
      </c>
      <c r="SB12" s="63"/>
      <c r="SC12" s="64"/>
      <c r="SD12" s="62" t="s">
        <v>2925</v>
      </c>
      <c r="SE12" s="63"/>
      <c r="SF12" s="64"/>
      <c r="SG12" s="62" t="s">
        <v>2926</v>
      </c>
      <c r="SH12" s="63"/>
      <c r="SI12" s="64"/>
      <c r="SJ12" s="62" t="s">
        <v>2930</v>
      </c>
      <c r="SK12" s="63"/>
      <c r="SL12" s="64"/>
      <c r="SM12" s="62" t="s">
        <v>2934</v>
      </c>
      <c r="SN12" s="63"/>
      <c r="SO12" s="64"/>
      <c r="SP12" s="62" t="s">
        <v>2937</v>
      </c>
      <c r="SQ12" s="63"/>
      <c r="SR12" s="64"/>
      <c r="SS12" s="62" t="s">
        <v>2941</v>
      </c>
      <c r="ST12" s="63"/>
      <c r="SU12" s="64"/>
      <c r="SV12" s="62" t="s">
        <v>2945</v>
      </c>
      <c r="SW12" s="63"/>
      <c r="SX12" s="64"/>
      <c r="SY12" s="62" t="s">
        <v>2949</v>
      </c>
      <c r="SZ12" s="63"/>
      <c r="TA12" s="64"/>
      <c r="TB12" s="62" t="s">
        <v>2953</v>
      </c>
      <c r="TC12" s="63"/>
      <c r="TD12" s="64"/>
      <c r="TE12" s="62" t="s">
        <v>2957</v>
      </c>
      <c r="TF12" s="63"/>
      <c r="TG12" s="64"/>
      <c r="TH12" s="62" t="s">
        <v>2002</v>
      </c>
      <c r="TI12" s="63"/>
      <c r="TJ12" s="64"/>
      <c r="TK12" s="62" t="s">
        <v>2962</v>
      </c>
      <c r="TL12" s="63"/>
      <c r="TM12" s="64"/>
      <c r="TN12" s="62" t="s">
        <v>2973</v>
      </c>
      <c r="TO12" s="63"/>
      <c r="TP12" s="64"/>
      <c r="TQ12" s="62" t="s">
        <v>2977</v>
      </c>
      <c r="TR12" s="63"/>
      <c r="TS12" s="64"/>
      <c r="TT12" s="62" t="s">
        <v>2981</v>
      </c>
      <c r="TU12" s="63"/>
      <c r="TV12" s="64"/>
      <c r="TW12" s="62" t="s">
        <v>2985</v>
      </c>
      <c r="TX12" s="63"/>
      <c r="TY12" s="64"/>
      <c r="TZ12" s="62" t="s">
        <v>2989</v>
      </c>
      <c r="UA12" s="63"/>
      <c r="UB12" s="64"/>
      <c r="UC12" s="62" t="s">
        <v>2993</v>
      </c>
      <c r="UD12" s="63"/>
      <c r="UE12" s="64"/>
      <c r="UF12" s="62" t="s">
        <v>2997</v>
      </c>
      <c r="UG12" s="63"/>
      <c r="UH12" s="64"/>
      <c r="UI12" s="62" t="s">
        <v>3001</v>
      </c>
      <c r="UJ12" s="63"/>
      <c r="UK12" s="64"/>
      <c r="UL12" s="62" t="s">
        <v>3005</v>
      </c>
      <c r="UM12" s="63"/>
      <c r="UN12" s="64"/>
      <c r="UO12" s="62" t="s">
        <v>3009</v>
      </c>
      <c r="UP12" s="63"/>
      <c r="UQ12" s="64"/>
      <c r="UR12" s="62" t="s">
        <v>3012</v>
      </c>
      <c r="US12" s="63"/>
      <c r="UT12" s="64"/>
      <c r="UU12" s="62" t="s">
        <v>3016</v>
      </c>
      <c r="UV12" s="63"/>
      <c r="UW12" s="64"/>
      <c r="UX12" s="62" t="s">
        <v>3020</v>
      </c>
      <c r="UY12" s="63"/>
      <c r="UZ12" s="64"/>
      <c r="VA12" s="62" t="s">
        <v>3022</v>
      </c>
      <c r="VB12" s="63"/>
      <c r="VC12" s="64"/>
      <c r="VD12" s="62" t="s">
        <v>3024</v>
      </c>
      <c r="VE12" s="63"/>
      <c r="VF12" s="64"/>
      <c r="VG12" s="62" t="s">
        <v>3028</v>
      </c>
      <c r="VH12" s="63"/>
      <c r="VI12" s="64"/>
      <c r="VJ12" s="62" t="s">
        <v>1702</v>
      </c>
      <c r="VK12" s="63"/>
      <c r="VL12" s="64"/>
      <c r="VM12" s="62" t="s">
        <v>3033</v>
      </c>
      <c r="VN12" s="63"/>
      <c r="VO12" s="64"/>
      <c r="VP12" s="62" t="s">
        <v>3037</v>
      </c>
      <c r="VQ12" s="63"/>
      <c r="VR12" s="64"/>
      <c r="VS12" s="62" t="s">
        <v>3039</v>
      </c>
      <c r="VT12" s="63"/>
      <c r="VU12" s="64"/>
      <c r="VV12" s="62" t="s">
        <v>3043</v>
      </c>
      <c r="VW12" s="63"/>
      <c r="VX12" s="64"/>
      <c r="VY12" s="62" t="s">
        <v>3047</v>
      </c>
      <c r="VZ12" s="63"/>
      <c r="WA12" s="64"/>
      <c r="WB12" s="62" t="s">
        <v>3050</v>
      </c>
      <c r="WC12" s="63"/>
      <c r="WD12" s="64"/>
      <c r="WE12" s="62" t="s">
        <v>3054</v>
      </c>
      <c r="WF12" s="63"/>
      <c r="WG12" s="64"/>
      <c r="WH12" s="62" t="s">
        <v>3058</v>
      </c>
      <c r="WI12" s="63"/>
      <c r="WJ12" s="64"/>
      <c r="WK12" s="62" t="s">
        <v>3062</v>
      </c>
      <c r="WL12" s="63"/>
      <c r="WM12" s="64"/>
      <c r="WN12" s="62" t="s">
        <v>3064</v>
      </c>
      <c r="WO12" s="63"/>
      <c r="WP12" s="64"/>
      <c r="WQ12" s="62" t="s">
        <v>3068</v>
      </c>
      <c r="WR12" s="63"/>
      <c r="WS12" s="64"/>
      <c r="WT12" s="62" t="s">
        <v>3072</v>
      </c>
      <c r="WU12" s="63"/>
      <c r="WV12" s="64"/>
      <c r="WW12" s="62" t="s">
        <v>3076</v>
      </c>
      <c r="WX12" s="63"/>
      <c r="WY12" s="64"/>
      <c r="WZ12" s="62" t="s">
        <v>3080</v>
      </c>
      <c r="XA12" s="63"/>
      <c r="XB12" s="64"/>
      <c r="XC12" s="62" t="s">
        <v>3084</v>
      </c>
      <c r="XD12" s="63"/>
      <c r="XE12" s="64"/>
      <c r="XF12" s="62" t="s">
        <v>3086</v>
      </c>
      <c r="XG12" s="63"/>
      <c r="XH12" s="64"/>
      <c r="XI12" s="62" t="s">
        <v>3090</v>
      </c>
      <c r="XJ12" s="63"/>
      <c r="XK12" s="139"/>
      <c r="XL12" s="138" t="s">
        <v>3094</v>
      </c>
      <c r="XM12" s="63"/>
      <c r="XN12" s="139"/>
      <c r="XO12" s="138" t="s">
        <v>3096</v>
      </c>
      <c r="XP12" s="63"/>
      <c r="XQ12" s="64"/>
      <c r="XR12" s="62" t="s">
        <v>3100</v>
      </c>
      <c r="XS12" s="63"/>
      <c r="XT12" s="64"/>
      <c r="XU12" s="62" t="s">
        <v>3104</v>
      </c>
      <c r="XV12" s="63"/>
      <c r="XW12" s="64"/>
      <c r="XX12" s="62" t="s">
        <v>3105</v>
      </c>
      <c r="XY12" s="63"/>
      <c r="XZ12" s="64"/>
      <c r="YA12" s="62" t="s">
        <v>3109</v>
      </c>
      <c r="YB12" s="63"/>
      <c r="YC12" s="64"/>
      <c r="YD12" s="62" t="s">
        <v>3113</v>
      </c>
      <c r="YE12" s="63"/>
      <c r="YF12" s="64"/>
      <c r="YG12" s="62" t="s">
        <v>3115</v>
      </c>
      <c r="YH12" s="63"/>
      <c r="YI12" s="64"/>
      <c r="YJ12" s="62" t="s">
        <v>3119</v>
      </c>
      <c r="YK12" s="63"/>
      <c r="YL12" s="64"/>
      <c r="YM12" s="62" t="s">
        <v>3122</v>
      </c>
      <c r="YN12" s="63"/>
      <c r="YO12" s="64"/>
      <c r="YP12" s="62" t="s">
        <v>3126</v>
      </c>
      <c r="YQ12" s="63"/>
      <c r="YR12" s="64"/>
      <c r="YS12" s="62" t="s">
        <v>3130</v>
      </c>
      <c r="YT12" s="63"/>
      <c r="YU12" s="64"/>
      <c r="YV12" s="62" t="s">
        <v>3132</v>
      </c>
      <c r="YW12" s="63"/>
      <c r="YX12" s="64"/>
      <c r="YY12" s="62" t="s">
        <v>3136</v>
      </c>
      <c r="YZ12" s="63"/>
      <c r="ZA12" s="64"/>
      <c r="ZB12" s="62" t="s">
        <v>3140</v>
      </c>
      <c r="ZC12" s="63"/>
      <c r="ZD12" s="64"/>
      <c r="ZE12" s="62" t="s">
        <v>3144</v>
      </c>
      <c r="ZF12" s="63"/>
      <c r="ZG12" s="64"/>
      <c r="ZH12" s="154" t="s">
        <v>3151</v>
      </c>
      <c r="ZI12" s="155"/>
      <c r="ZJ12" s="156"/>
      <c r="ZK12" s="62" t="s">
        <v>3152</v>
      </c>
      <c r="ZL12" s="63"/>
      <c r="ZM12" s="64"/>
      <c r="ZN12" s="62" t="s">
        <v>3156</v>
      </c>
      <c r="ZO12" s="63"/>
      <c r="ZP12" s="64"/>
    </row>
    <row r="13" spans="1:692" ht="132.75" thickBot="1">
      <c r="A13" s="101"/>
      <c r="B13" s="101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1485</v>
      </c>
      <c r="S13" s="21" t="s">
        <v>1486</v>
      </c>
      <c r="T13" s="22" t="s">
        <v>1487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2043</v>
      </c>
      <c r="BL13" s="21" t="s">
        <v>2044</v>
      </c>
      <c r="BM13" s="22" t="s">
        <v>2045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1630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1630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2485</v>
      </c>
      <c r="CU13" s="20" t="s">
        <v>1560</v>
      </c>
      <c r="CV13" s="21" t="s">
        <v>1561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1578</v>
      </c>
      <c r="DQ13" s="21" t="s">
        <v>1579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1581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1824</v>
      </c>
      <c r="GW13" s="21" t="s">
        <v>1825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1631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1631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1598</v>
      </c>
      <c r="IE13" s="43" t="s">
        <v>1040</v>
      </c>
      <c r="IF13" s="44" t="s">
        <v>1639</v>
      </c>
      <c r="IG13" s="42" t="s">
        <v>1640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1657</v>
      </c>
      <c r="JQ13" s="21" t="s">
        <v>1658</v>
      </c>
      <c r="JR13" s="22" t="s">
        <v>1659</v>
      </c>
      <c r="JS13" s="20" t="s">
        <v>1663</v>
      </c>
      <c r="JT13" s="21" t="s">
        <v>1664</v>
      </c>
      <c r="JU13" s="22" t="s">
        <v>1665</v>
      </c>
      <c r="JV13" s="20" t="s">
        <v>1575</v>
      </c>
      <c r="JW13" s="21" t="s">
        <v>1576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1600</v>
      </c>
      <c r="KC13" s="21" t="s">
        <v>1601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1946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1760</v>
      </c>
      <c r="LJ13" s="21" t="s">
        <v>2736</v>
      </c>
      <c r="LK13" s="43" t="s">
        <v>1761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1853</v>
      </c>
      <c r="PH13" s="21" t="s">
        <v>1854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1846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1940</v>
      </c>
      <c r="TI13" s="21" t="s">
        <v>1941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2031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1760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2080</v>
      </c>
      <c r="YT13" s="21" t="s">
        <v>2081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>
      <c r="A14" s="2">
        <v>1</v>
      </c>
      <c r="B14" s="57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57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57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57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57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57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57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57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57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57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57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57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57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57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57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57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57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57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57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57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58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3">
        <v>26</v>
      </c>
      <c r="B39" s="57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>
      <c r="A40" s="3">
        <v>27</v>
      </c>
      <c r="B40" s="57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30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39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30"/>
      <c r="VM40" s="4"/>
      <c r="VN40" s="4"/>
      <c r="VO40" s="4"/>
      <c r="VP40" s="4"/>
      <c r="VQ40" s="4"/>
      <c r="VR40" s="4"/>
      <c r="VS40" s="4"/>
      <c r="VT40" s="4"/>
      <c r="VU40" s="30"/>
      <c r="VV40" s="4"/>
      <c r="VW40" s="4"/>
      <c r="VX40" s="30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30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</row>
    <row r="41" spans="1:692">
      <c r="A41" s="3">
        <v>28</v>
      </c>
      <c r="B41" s="57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30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39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30"/>
      <c r="VM41" s="4"/>
      <c r="VN41" s="4"/>
      <c r="VO41" s="4"/>
      <c r="VP41" s="4"/>
      <c r="VQ41" s="4"/>
      <c r="VR41" s="4"/>
      <c r="VS41" s="4"/>
      <c r="VT41" s="4"/>
      <c r="VU41" s="30"/>
      <c r="VV41" s="4"/>
      <c r="VW41" s="4"/>
      <c r="VX41" s="30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30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</row>
    <row r="42" spans="1:692">
      <c r="A42" s="3">
        <v>29</v>
      </c>
      <c r="B42" s="57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30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39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30"/>
      <c r="VM42" s="4"/>
      <c r="VN42" s="4"/>
      <c r="VO42" s="4"/>
      <c r="VP42" s="4"/>
      <c r="VQ42" s="4"/>
      <c r="VR42" s="4"/>
      <c r="VS42" s="4"/>
      <c r="VT42" s="4"/>
      <c r="VU42" s="30"/>
      <c r="VV42" s="4"/>
      <c r="VW42" s="4"/>
      <c r="VX42" s="30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30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</row>
    <row r="43" spans="1:692">
      <c r="A43" s="3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30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39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30"/>
      <c r="VM43" s="4"/>
      <c r="VN43" s="4"/>
      <c r="VO43" s="4"/>
      <c r="VP43" s="4"/>
      <c r="VQ43" s="4"/>
      <c r="VR43" s="4"/>
      <c r="VS43" s="4"/>
      <c r="VT43" s="4"/>
      <c r="VU43" s="30"/>
      <c r="VV43" s="4"/>
      <c r="VW43" s="4"/>
      <c r="VX43" s="30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30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</row>
    <row r="44" spans="1:692">
      <c r="A44" s="3">
        <v>31</v>
      </c>
      <c r="B44" s="4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0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30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39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30"/>
      <c r="VM44" s="4"/>
      <c r="VN44" s="4"/>
      <c r="VO44" s="4"/>
      <c r="VP44" s="4"/>
      <c r="VQ44" s="4"/>
      <c r="VR44" s="4"/>
      <c r="VS44" s="4"/>
      <c r="VT44" s="4"/>
      <c r="VU44" s="30"/>
      <c r="VV44" s="4"/>
      <c r="VW44" s="4"/>
      <c r="VX44" s="30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30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</row>
    <row r="45" spans="1:692">
      <c r="A45" s="3">
        <v>32</v>
      </c>
      <c r="B45" s="4"/>
      <c r="C45" s="3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0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30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39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0"/>
      <c r="VM45" s="4"/>
      <c r="VN45" s="4"/>
      <c r="VO45" s="4"/>
      <c r="VP45" s="4"/>
      <c r="VQ45" s="4"/>
      <c r="VR45" s="4"/>
      <c r="VS45" s="4"/>
      <c r="VT45" s="4"/>
      <c r="VU45" s="30"/>
      <c r="VV45" s="4"/>
      <c r="VW45" s="4"/>
      <c r="VX45" s="30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30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</row>
    <row r="46" spans="1:692">
      <c r="A46" s="3">
        <v>33</v>
      </c>
      <c r="B46" s="4"/>
      <c r="C46" s="3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0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30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39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30"/>
      <c r="VM46" s="4"/>
      <c r="VN46" s="4"/>
      <c r="VO46" s="4"/>
      <c r="VP46" s="4"/>
      <c r="VQ46" s="4"/>
      <c r="VR46" s="4"/>
      <c r="VS46" s="4"/>
      <c r="VT46" s="4"/>
      <c r="VU46" s="30"/>
      <c r="VV46" s="4"/>
      <c r="VW46" s="4"/>
      <c r="VX46" s="30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30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</row>
    <row r="47" spans="1:692">
      <c r="A47" s="3">
        <v>34</v>
      </c>
      <c r="B47" s="4"/>
      <c r="C47" s="3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0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30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39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30"/>
      <c r="VM47" s="4"/>
      <c r="VN47" s="4"/>
      <c r="VO47" s="4"/>
      <c r="VP47" s="4"/>
      <c r="VQ47" s="4"/>
      <c r="VR47" s="4"/>
      <c r="VS47" s="4"/>
      <c r="VT47" s="4"/>
      <c r="VU47" s="30"/>
      <c r="VV47" s="4"/>
      <c r="VW47" s="4"/>
      <c r="VX47" s="30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30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</row>
    <row r="48" spans="1:692">
      <c r="A48" s="94" t="s">
        <v>789</v>
      </c>
      <c r="B48" s="95"/>
      <c r="C48" s="3">
        <f>SUM(C14:C47)</f>
        <v>0</v>
      </c>
      <c r="D48" s="3">
        <f t="shared" ref="D48:BG48" si="0">SUM(D14:D47)</f>
        <v>0</v>
      </c>
      <c r="E48" s="3">
        <f t="shared" si="0"/>
        <v>0</v>
      </c>
      <c r="F48" s="3">
        <f t="shared" si="0"/>
        <v>0</v>
      </c>
      <c r="G48" s="3">
        <f t="shared" si="0"/>
        <v>0</v>
      </c>
      <c r="H48" s="3">
        <f t="shared" si="0"/>
        <v>0</v>
      </c>
      <c r="I48" s="3">
        <f t="shared" si="0"/>
        <v>0</v>
      </c>
      <c r="J48" s="3">
        <f t="shared" si="0"/>
        <v>0</v>
      </c>
      <c r="K48" s="3">
        <f t="shared" si="0"/>
        <v>0</v>
      </c>
      <c r="L48" s="3">
        <f t="shared" si="0"/>
        <v>0</v>
      </c>
      <c r="M48" s="3">
        <f t="shared" si="0"/>
        <v>0</v>
      </c>
      <c r="N48" s="3">
        <f t="shared" si="0"/>
        <v>0</v>
      </c>
      <c r="O48" s="3">
        <f t="shared" si="0"/>
        <v>0</v>
      </c>
      <c r="P48" s="3">
        <f t="shared" si="0"/>
        <v>0</v>
      </c>
      <c r="Q48" s="3">
        <f t="shared" si="0"/>
        <v>0</v>
      </c>
      <c r="R48" s="3">
        <f t="shared" si="0"/>
        <v>0</v>
      </c>
      <c r="S48" s="3">
        <f t="shared" si="0"/>
        <v>0</v>
      </c>
      <c r="T48" s="3">
        <f t="shared" si="0"/>
        <v>0</v>
      </c>
      <c r="U48" s="3">
        <f t="shared" si="0"/>
        <v>0</v>
      </c>
      <c r="V48" s="3">
        <f t="shared" si="0"/>
        <v>0</v>
      </c>
      <c r="W48" s="3">
        <f t="shared" si="0"/>
        <v>0</v>
      </c>
      <c r="X48" s="3">
        <f t="shared" si="0"/>
        <v>0</v>
      </c>
      <c r="Y48" s="3">
        <f t="shared" si="0"/>
        <v>0</v>
      </c>
      <c r="Z48" s="3">
        <f t="shared" si="0"/>
        <v>0</v>
      </c>
      <c r="AA48" s="3">
        <f t="shared" si="0"/>
        <v>0</v>
      </c>
      <c r="AB48" s="3">
        <f t="shared" si="0"/>
        <v>0</v>
      </c>
      <c r="AC48" s="3">
        <f t="shared" si="0"/>
        <v>0</v>
      </c>
      <c r="AD48" s="3">
        <f t="shared" si="0"/>
        <v>0</v>
      </c>
      <c r="AE48" s="3">
        <f t="shared" si="0"/>
        <v>0</v>
      </c>
      <c r="AF48" s="3">
        <f t="shared" si="0"/>
        <v>0</v>
      </c>
      <c r="AG48" s="3">
        <f t="shared" si="0"/>
        <v>0</v>
      </c>
      <c r="AH48" s="3">
        <f t="shared" si="0"/>
        <v>0</v>
      </c>
      <c r="AI48" s="3">
        <f t="shared" si="0"/>
        <v>0</v>
      </c>
      <c r="AJ48" s="3">
        <f t="shared" si="0"/>
        <v>0</v>
      </c>
      <c r="AK48" s="3">
        <f t="shared" si="0"/>
        <v>0</v>
      </c>
      <c r="AL48" s="3">
        <f t="shared" si="0"/>
        <v>0</v>
      </c>
      <c r="AM48" s="3">
        <f t="shared" si="0"/>
        <v>0</v>
      </c>
      <c r="AN48" s="3">
        <f t="shared" si="0"/>
        <v>0</v>
      </c>
      <c r="AO48" s="3">
        <f t="shared" si="0"/>
        <v>0</v>
      </c>
      <c r="AP48" s="3">
        <f t="shared" si="0"/>
        <v>0</v>
      </c>
      <c r="AQ48" s="3">
        <f t="shared" si="0"/>
        <v>0</v>
      </c>
      <c r="AR48" s="3">
        <f t="shared" si="0"/>
        <v>0</v>
      </c>
      <c r="AS48" s="3">
        <f t="shared" si="0"/>
        <v>0</v>
      </c>
      <c r="AT48" s="3">
        <f t="shared" si="0"/>
        <v>0</v>
      </c>
      <c r="AU48" s="3">
        <f t="shared" si="0"/>
        <v>0</v>
      </c>
      <c r="AV48" s="3">
        <f t="shared" si="0"/>
        <v>0</v>
      </c>
      <c r="AW48" s="3">
        <f t="shared" si="0"/>
        <v>0</v>
      </c>
      <c r="AX48" s="3">
        <f t="shared" si="0"/>
        <v>0</v>
      </c>
      <c r="AY48" s="3">
        <f t="shared" si="0"/>
        <v>0</v>
      </c>
      <c r="AZ48" s="3">
        <f t="shared" si="0"/>
        <v>0</v>
      </c>
      <c r="BA48" s="3">
        <f t="shared" si="0"/>
        <v>0</v>
      </c>
      <c r="BB48" s="3">
        <f t="shared" si="0"/>
        <v>0</v>
      </c>
      <c r="BC48" s="3">
        <f t="shared" si="0"/>
        <v>0</v>
      </c>
      <c r="BD48" s="3">
        <f t="shared" si="0"/>
        <v>0</v>
      </c>
      <c r="BE48" s="3">
        <f t="shared" si="0"/>
        <v>0</v>
      </c>
      <c r="BF48" s="3">
        <f t="shared" si="0"/>
        <v>0</v>
      </c>
      <c r="BG48" s="3">
        <f t="shared" si="0"/>
        <v>0</v>
      </c>
      <c r="BH48" s="3">
        <f t="shared" ref="BH48:DL48" si="1">SUM(BH14:BH47)</f>
        <v>0</v>
      </c>
      <c r="BI48" s="3">
        <f t="shared" si="1"/>
        <v>0</v>
      </c>
      <c r="BJ48" s="3">
        <f t="shared" si="1"/>
        <v>0</v>
      </c>
      <c r="BK48" s="3">
        <f t="shared" si="1"/>
        <v>0</v>
      </c>
      <c r="BL48" s="3">
        <f t="shared" si="1"/>
        <v>0</v>
      </c>
      <c r="BM48" s="3">
        <f t="shared" si="1"/>
        <v>0</v>
      </c>
      <c r="BN48" s="3">
        <f t="shared" si="1"/>
        <v>0</v>
      </c>
      <c r="BO48" s="3">
        <f t="shared" si="1"/>
        <v>0</v>
      </c>
      <c r="BP48" s="3">
        <f t="shared" si="1"/>
        <v>0</v>
      </c>
      <c r="BQ48" s="3">
        <f t="shared" si="1"/>
        <v>0</v>
      </c>
      <c r="BR48" s="3">
        <f t="shared" si="1"/>
        <v>0</v>
      </c>
      <c r="BS48" s="3">
        <f t="shared" si="1"/>
        <v>0</v>
      </c>
      <c r="BT48" s="3">
        <f t="shared" si="1"/>
        <v>0</v>
      </c>
      <c r="BU48" s="3">
        <f t="shared" si="1"/>
        <v>0</v>
      </c>
      <c r="BV48" s="3">
        <f t="shared" si="1"/>
        <v>0</v>
      </c>
      <c r="BW48" s="3">
        <f t="shared" si="1"/>
        <v>0</v>
      </c>
      <c r="BX48" s="3">
        <f t="shared" si="1"/>
        <v>0</v>
      </c>
      <c r="BY48" s="3">
        <f t="shared" si="1"/>
        <v>0</v>
      </c>
      <c r="BZ48" s="3">
        <f t="shared" si="1"/>
        <v>0</v>
      </c>
      <c r="CA48" s="3">
        <f t="shared" si="1"/>
        <v>0</v>
      </c>
      <c r="CB48" s="3">
        <f t="shared" si="1"/>
        <v>0</v>
      </c>
      <c r="CC48" s="3">
        <f t="shared" si="1"/>
        <v>0</v>
      </c>
      <c r="CD48" s="3">
        <f t="shared" si="1"/>
        <v>0</v>
      </c>
      <c r="CE48" s="3">
        <f t="shared" si="1"/>
        <v>0</v>
      </c>
      <c r="CF48" s="3">
        <f t="shared" si="1"/>
        <v>0</v>
      </c>
      <c r="CG48" s="3">
        <f t="shared" si="1"/>
        <v>0</v>
      </c>
      <c r="CH48" s="3">
        <f t="shared" si="1"/>
        <v>0</v>
      </c>
      <c r="CI48" s="3">
        <f t="shared" si="1"/>
        <v>0</v>
      </c>
      <c r="CJ48" s="3">
        <f t="shared" si="1"/>
        <v>0</v>
      </c>
      <c r="CK48" s="3">
        <f t="shared" si="1"/>
        <v>0</v>
      </c>
      <c r="CL48" s="3">
        <f t="shared" si="1"/>
        <v>0</v>
      </c>
      <c r="CM48" s="3">
        <f t="shared" si="1"/>
        <v>0</v>
      </c>
      <c r="CN48" s="3">
        <f t="shared" si="1"/>
        <v>0</v>
      </c>
      <c r="CO48" s="3">
        <f t="shared" si="1"/>
        <v>0</v>
      </c>
      <c r="CP48" s="3">
        <f t="shared" si="1"/>
        <v>0</v>
      </c>
      <c r="CQ48" s="3">
        <f t="shared" si="1"/>
        <v>0</v>
      </c>
      <c r="CR48" s="3">
        <f t="shared" si="1"/>
        <v>0</v>
      </c>
      <c r="CS48" s="3">
        <f t="shared" si="1"/>
        <v>0</v>
      </c>
      <c r="CT48" s="3">
        <f t="shared" si="1"/>
        <v>0</v>
      </c>
      <c r="CU48" s="3">
        <f t="shared" si="1"/>
        <v>0</v>
      </c>
      <c r="CV48" s="3">
        <f t="shared" si="1"/>
        <v>0</v>
      </c>
      <c r="CW48" s="3">
        <f t="shared" si="1"/>
        <v>0</v>
      </c>
      <c r="CX48" s="3">
        <f t="shared" si="1"/>
        <v>0</v>
      </c>
      <c r="CY48" s="3">
        <f t="shared" si="1"/>
        <v>0</v>
      </c>
      <c r="CZ48" s="3">
        <f t="shared" si="1"/>
        <v>0</v>
      </c>
      <c r="DA48" s="3">
        <f t="shared" si="1"/>
        <v>0</v>
      </c>
      <c r="DB48" s="3">
        <f t="shared" si="1"/>
        <v>0</v>
      </c>
      <c r="DC48" s="3">
        <f t="shared" si="1"/>
        <v>0</v>
      </c>
      <c r="DD48" s="3">
        <f t="shared" si="1"/>
        <v>0</v>
      </c>
      <c r="DE48" s="3">
        <f t="shared" si="1"/>
        <v>0</v>
      </c>
      <c r="DF48" s="3">
        <f t="shared" si="1"/>
        <v>0</v>
      </c>
      <c r="DG48" s="3">
        <f t="shared" si="1"/>
        <v>0</v>
      </c>
      <c r="DH48" s="3">
        <f t="shared" si="1"/>
        <v>0</v>
      </c>
      <c r="DI48" s="3">
        <f t="shared" si="1"/>
        <v>0</v>
      </c>
      <c r="DJ48" s="3">
        <f t="shared" si="1"/>
        <v>0</v>
      </c>
      <c r="DK48" s="3">
        <f t="shared" si="1"/>
        <v>0</v>
      </c>
      <c r="DL48" s="3">
        <f t="shared" si="1"/>
        <v>0</v>
      </c>
      <c r="DM48" s="3">
        <f t="shared" ref="DM48:FX48" si="2">SUM(DM14:DM47)</f>
        <v>0</v>
      </c>
      <c r="DN48" s="3">
        <f t="shared" si="2"/>
        <v>0</v>
      </c>
      <c r="DO48" s="3">
        <f t="shared" si="2"/>
        <v>0</v>
      </c>
      <c r="DP48" s="3">
        <f t="shared" si="2"/>
        <v>0</v>
      </c>
      <c r="DQ48" s="3">
        <f t="shared" si="2"/>
        <v>0</v>
      </c>
      <c r="DR48" s="3">
        <f t="shared" si="2"/>
        <v>0</v>
      </c>
      <c r="DS48" s="3">
        <f t="shared" si="2"/>
        <v>0</v>
      </c>
      <c r="DT48" s="3">
        <f t="shared" si="2"/>
        <v>0</v>
      </c>
      <c r="DU48" s="3">
        <f t="shared" si="2"/>
        <v>0</v>
      </c>
      <c r="DV48" s="3">
        <f t="shared" si="2"/>
        <v>0</v>
      </c>
      <c r="DW48" s="3">
        <f t="shared" si="2"/>
        <v>0</v>
      </c>
      <c r="DX48" s="3">
        <f t="shared" si="2"/>
        <v>0</v>
      </c>
      <c r="DY48" s="3">
        <f t="shared" si="2"/>
        <v>0</v>
      </c>
      <c r="DZ48" s="3">
        <f t="shared" si="2"/>
        <v>0</v>
      </c>
      <c r="EA48" s="3">
        <f t="shared" si="2"/>
        <v>0</v>
      </c>
      <c r="EB48" s="3">
        <f t="shared" si="2"/>
        <v>0</v>
      </c>
      <c r="EC48" s="3">
        <f t="shared" si="2"/>
        <v>0</v>
      </c>
      <c r="ED48" s="3">
        <f t="shared" si="2"/>
        <v>0</v>
      </c>
      <c r="EE48" s="3">
        <f t="shared" si="2"/>
        <v>0</v>
      </c>
      <c r="EF48" s="3">
        <f t="shared" si="2"/>
        <v>0</v>
      </c>
      <c r="EG48" s="3">
        <f t="shared" si="2"/>
        <v>0</v>
      </c>
      <c r="EH48" s="3">
        <f t="shared" si="2"/>
        <v>0</v>
      </c>
      <c r="EI48" s="3">
        <f t="shared" si="2"/>
        <v>0</v>
      </c>
      <c r="EJ48" s="3">
        <f t="shared" si="2"/>
        <v>0</v>
      </c>
      <c r="EK48" s="3">
        <f t="shared" si="2"/>
        <v>0</v>
      </c>
      <c r="EL48" s="3">
        <f t="shared" si="2"/>
        <v>0</v>
      </c>
      <c r="EM48" s="3">
        <f t="shared" si="2"/>
        <v>0</v>
      </c>
      <c r="EN48" s="3">
        <f t="shared" si="2"/>
        <v>0</v>
      </c>
      <c r="EO48" s="3">
        <f t="shared" si="2"/>
        <v>0</v>
      </c>
      <c r="EP48" s="3">
        <f t="shared" si="2"/>
        <v>0</v>
      </c>
      <c r="EQ48" s="3">
        <f t="shared" si="2"/>
        <v>0</v>
      </c>
      <c r="ER48" s="3">
        <f t="shared" si="2"/>
        <v>0</v>
      </c>
      <c r="ES48" s="3">
        <f t="shared" si="2"/>
        <v>0</v>
      </c>
      <c r="ET48" s="3">
        <f t="shared" si="2"/>
        <v>0</v>
      </c>
      <c r="EU48" s="3">
        <f t="shared" si="2"/>
        <v>0</v>
      </c>
      <c r="EV48" s="3">
        <f t="shared" si="2"/>
        <v>0</v>
      </c>
      <c r="EW48" s="3">
        <f t="shared" si="2"/>
        <v>0</v>
      </c>
      <c r="EX48" s="3">
        <f t="shared" si="2"/>
        <v>0</v>
      </c>
      <c r="EY48" s="3">
        <f t="shared" si="2"/>
        <v>0</v>
      </c>
      <c r="EZ48" s="3">
        <f t="shared" si="2"/>
        <v>0</v>
      </c>
      <c r="FA48" s="3">
        <f t="shared" si="2"/>
        <v>0</v>
      </c>
      <c r="FB48" s="3">
        <f t="shared" si="2"/>
        <v>0</v>
      </c>
      <c r="FC48" s="3">
        <f t="shared" si="2"/>
        <v>0</v>
      </c>
      <c r="FD48" s="3">
        <f t="shared" si="2"/>
        <v>0</v>
      </c>
      <c r="FE48" s="3">
        <f t="shared" si="2"/>
        <v>0</v>
      </c>
      <c r="FF48" s="3">
        <f t="shared" si="2"/>
        <v>0</v>
      </c>
      <c r="FG48" s="3">
        <f t="shared" si="2"/>
        <v>0</v>
      </c>
      <c r="FH48" s="3">
        <f t="shared" si="2"/>
        <v>0</v>
      </c>
      <c r="FI48" s="3">
        <f t="shared" si="2"/>
        <v>0</v>
      </c>
      <c r="FJ48" s="3">
        <f t="shared" si="2"/>
        <v>0</v>
      </c>
      <c r="FK48" s="3">
        <f t="shared" si="2"/>
        <v>0</v>
      </c>
      <c r="FL48" s="3">
        <f t="shared" si="2"/>
        <v>0</v>
      </c>
      <c r="FM48" s="3">
        <f t="shared" si="2"/>
        <v>0</v>
      </c>
      <c r="FN48" s="3">
        <f t="shared" si="2"/>
        <v>0</v>
      </c>
      <c r="FO48" s="3">
        <f t="shared" si="2"/>
        <v>0</v>
      </c>
      <c r="FP48" s="3">
        <f t="shared" si="2"/>
        <v>0</v>
      </c>
      <c r="FQ48" s="3">
        <f t="shared" si="2"/>
        <v>0</v>
      </c>
      <c r="FR48" s="3">
        <f t="shared" si="2"/>
        <v>0</v>
      </c>
      <c r="FS48" s="3">
        <f t="shared" si="2"/>
        <v>0</v>
      </c>
      <c r="FT48" s="3">
        <f t="shared" si="2"/>
        <v>0</v>
      </c>
      <c r="FU48" s="3">
        <f t="shared" si="2"/>
        <v>0</v>
      </c>
      <c r="FV48" s="3">
        <f t="shared" si="2"/>
        <v>0</v>
      </c>
      <c r="FW48" s="3">
        <f t="shared" si="2"/>
        <v>0</v>
      </c>
      <c r="FX48" s="3">
        <f t="shared" si="2"/>
        <v>0</v>
      </c>
      <c r="FY48" s="3">
        <f t="shared" ref="FY48:IJ48" si="3">SUM(FY14:FY47)</f>
        <v>0</v>
      </c>
      <c r="FZ48" s="3">
        <f t="shared" si="3"/>
        <v>0</v>
      </c>
      <c r="GA48" s="3">
        <f t="shared" si="3"/>
        <v>0</v>
      </c>
      <c r="GB48" s="3">
        <f t="shared" si="3"/>
        <v>0</v>
      </c>
      <c r="GC48" s="3">
        <f t="shared" si="3"/>
        <v>0</v>
      </c>
      <c r="GD48" s="3">
        <f t="shared" si="3"/>
        <v>0</v>
      </c>
      <c r="GE48" s="3">
        <f t="shared" si="3"/>
        <v>0</v>
      </c>
      <c r="GF48" s="3">
        <f t="shared" si="3"/>
        <v>0</v>
      </c>
      <c r="GG48" s="3">
        <f t="shared" si="3"/>
        <v>0</v>
      </c>
      <c r="GH48" s="3">
        <f t="shared" si="3"/>
        <v>0</v>
      </c>
      <c r="GI48" s="3">
        <f t="shared" si="3"/>
        <v>0</v>
      </c>
      <c r="GJ48" s="3">
        <f t="shared" si="3"/>
        <v>0</v>
      </c>
      <c r="GK48" s="3">
        <f t="shared" si="3"/>
        <v>0</v>
      </c>
      <c r="GL48" s="3">
        <f t="shared" si="3"/>
        <v>0</v>
      </c>
      <c r="GM48" s="3">
        <f t="shared" si="3"/>
        <v>0</v>
      </c>
      <c r="GN48" s="3">
        <f t="shared" si="3"/>
        <v>0</v>
      </c>
      <c r="GO48" s="3">
        <f t="shared" si="3"/>
        <v>0</v>
      </c>
      <c r="GP48" s="3">
        <f t="shared" si="3"/>
        <v>0</v>
      </c>
      <c r="GQ48" s="3">
        <f t="shared" si="3"/>
        <v>0</v>
      </c>
      <c r="GR48" s="3">
        <f t="shared" si="3"/>
        <v>0</v>
      </c>
      <c r="GS48" s="3">
        <f t="shared" si="3"/>
        <v>0</v>
      </c>
      <c r="GT48" s="3">
        <f t="shared" si="3"/>
        <v>0</v>
      </c>
      <c r="GU48" s="3">
        <f t="shared" si="3"/>
        <v>0</v>
      </c>
      <c r="GV48" s="3">
        <f t="shared" si="3"/>
        <v>0</v>
      </c>
      <c r="GW48" s="3">
        <f t="shared" si="3"/>
        <v>0</v>
      </c>
      <c r="GX48" s="3">
        <f t="shared" si="3"/>
        <v>0</v>
      </c>
      <c r="GY48" s="3">
        <f t="shared" si="3"/>
        <v>0</v>
      </c>
      <c r="GZ48" s="3">
        <f t="shared" si="3"/>
        <v>0</v>
      </c>
      <c r="HA48" s="3">
        <f t="shared" si="3"/>
        <v>0</v>
      </c>
      <c r="HB48" s="3">
        <f t="shared" si="3"/>
        <v>0</v>
      </c>
      <c r="HC48" s="3">
        <f t="shared" si="3"/>
        <v>0</v>
      </c>
      <c r="HD48" s="3">
        <f t="shared" si="3"/>
        <v>0</v>
      </c>
      <c r="HE48" s="3">
        <f t="shared" si="3"/>
        <v>0</v>
      </c>
      <c r="HF48" s="3">
        <f t="shared" si="3"/>
        <v>0</v>
      </c>
      <c r="HG48" s="3">
        <f t="shared" si="3"/>
        <v>0</v>
      </c>
      <c r="HH48" s="3">
        <f t="shared" si="3"/>
        <v>0</v>
      </c>
      <c r="HI48" s="3">
        <f t="shared" si="3"/>
        <v>0</v>
      </c>
      <c r="HJ48" s="3">
        <f t="shared" si="3"/>
        <v>0</v>
      </c>
      <c r="HK48" s="3">
        <f t="shared" si="3"/>
        <v>0</v>
      </c>
      <c r="HL48" s="3">
        <f t="shared" si="3"/>
        <v>0</v>
      </c>
      <c r="HM48" s="3">
        <f t="shared" si="3"/>
        <v>0</v>
      </c>
      <c r="HN48" s="3">
        <f t="shared" si="3"/>
        <v>0</v>
      </c>
      <c r="HO48" s="3">
        <f t="shared" si="3"/>
        <v>0</v>
      </c>
      <c r="HP48" s="3">
        <f t="shared" si="3"/>
        <v>0</v>
      </c>
      <c r="HQ48" s="3">
        <f t="shared" si="3"/>
        <v>0</v>
      </c>
      <c r="HR48" s="3">
        <f t="shared" si="3"/>
        <v>0</v>
      </c>
      <c r="HS48" s="3">
        <f t="shared" si="3"/>
        <v>0</v>
      </c>
      <c r="HT48" s="3">
        <f t="shared" si="3"/>
        <v>0</v>
      </c>
      <c r="HU48" s="3">
        <f t="shared" si="3"/>
        <v>0</v>
      </c>
      <c r="HV48" s="3">
        <f t="shared" si="3"/>
        <v>0</v>
      </c>
      <c r="HW48" s="3">
        <f t="shared" si="3"/>
        <v>0</v>
      </c>
      <c r="HX48" s="3">
        <f t="shared" si="3"/>
        <v>0</v>
      </c>
      <c r="HY48" s="3">
        <f t="shared" si="3"/>
        <v>0</v>
      </c>
      <c r="HZ48" s="3">
        <f t="shared" si="3"/>
        <v>0</v>
      </c>
      <c r="IA48" s="3">
        <f t="shared" si="3"/>
        <v>0</v>
      </c>
      <c r="IB48" s="3">
        <f t="shared" si="3"/>
        <v>0</v>
      </c>
      <c r="IC48" s="3">
        <f t="shared" si="3"/>
        <v>0</v>
      </c>
      <c r="ID48" s="3">
        <f t="shared" si="3"/>
        <v>0</v>
      </c>
      <c r="IE48" s="3">
        <f t="shared" si="3"/>
        <v>0</v>
      </c>
      <c r="IF48" s="3">
        <f t="shared" si="3"/>
        <v>0</v>
      </c>
      <c r="IG48" s="3">
        <f t="shared" si="3"/>
        <v>0</v>
      </c>
      <c r="IH48" s="3">
        <f t="shared" si="3"/>
        <v>0</v>
      </c>
      <c r="II48" s="3">
        <f t="shared" si="3"/>
        <v>0</v>
      </c>
      <c r="IJ48" s="3">
        <f t="shared" si="3"/>
        <v>0</v>
      </c>
      <c r="IK48" s="3">
        <f t="shared" ref="IK48:KV48" si="4">SUM(IK14:IK47)</f>
        <v>0</v>
      </c>
      <c r="IL48" s="3">
        <f t="shared" si="4"/>
        <v>0</v>
      </c>
      <c r="IM48" s="3">
        <f t="shared" si="4"/>
        <v>0</v>
      </c>
      <c r="IN48" s="3">
        <f t="shared" si="4"/>
        <v>0</v>
      </c>
      <c r="IO48" s="3">
        <f t="shared" si="4"/>
        <v>0</v>
      </c>
      <c r="IP48" s="3">
        <f t="shared" si="4"/>
        <v>0</v>
      </c>
      <c r="IQ48" s="3">
        <f t="shared" si="4"/>
        <v>0</v>
      </c>
      <c r="IR48" s="3">
        <f t="shared" si="4"/>
        <v>0</v>
      </c>
      <c r="IS48" s="3">
        <f t="shared" si="4"/>
        <v>0</v>
      </c>
      <c r="IT48" s="3">
        <f t="shared" si="4"/>
        <v>0</v>
      </c>
      <c r="IU48" s="3">
        <f t="shared" si="4"/>
        <v>0</v>
      </c>
      <c r="IV48" s="3">
        <f t="shared" si="4"/>
        <v>0</v>
      </c>
      <c r="IW48" s="3">
        <f t="shared" si="4"/>
        <v>0</v>
      </c>
      <c r="IX48" s="3">
        <f t="shared" si="4"/>
        <v>0</v>
      </c>
      <c r="IY48" s="3">
        <f t="shared" si="4"/>
        <v>0</v>
      </c>
      <c r="IZ48" s="3">
        <f t="shared" si="4"/>
        <v>0</v>
      </c>
      <c r="JA48" s="3">
        <f t="shared" si="4"/>
        <v>0</v>
      </c>
      <c r="JB48" s="3">
        <f t="shared" si="4"/>
        <v>0</v>
      </c>
      <c r="JC48" s="3">
        <f t="shared" si="4"/>
        <v>0</v>
      </c>
      <c r="JD48" s="3">
        <f t="shared" si="4"/>
        <v>0</v>
      </c>
      <c r="JE48" s="3">
        <f t="shared" si="4"/>
        <v>0</v>
      </c>
      <c r="JF48" s="3">
        <f t="shared" si="4"/>
        <v>0</v>
      </c>
      <c r="JG48" s="3">
        <f t="shared" si="4"/>
        <v>0</v>
      </c>
      <c r="JH48" s="3">
        <f t="shared" si="4"/>
        <v>0</v>
      </c>
      <c r="JI48" s="3">
        <f t="shared" si="4"/>
        <v>0</v>
      </c>
      <c r="JJ48" s="3">
        <f t="shared" si="4"/>
        <v>0</v>
      </c>
      <c r="JK48" s="3">
        <f t="shared" si="4"/>
        <v>0</v>
      </c>
      <c r="JL48" s="3">
        <f t="shared" si="4"/>
        <v>0</v>
      </c>
      <c r="JM48" s="3">
        <f t="shared" si="4"/>
        <v>0</v>
      </c>
      <c r="JN48" s="3">
        <f t="shared" si="4"/>
        <v>0</v>
      </c>
      <c r="JO48" s="3">
        <f t="shared" si="4"/>
        <v>0</v>
      </c>
      <c r="JP48" s="3">
        <f t="shared" si="4"/>
        <v>0</v>
      </c>
      <c r="JQ48" s="3">
        <f t="shared" si="4"/>
        <v>0</v>
      </c>
      <c r="JR48" s="3">
        <f t="shared" si="4"/>
        <v>0</v>
      </c>
      <c r="JS48" s="3">
        <f t="shared" si="4"/>
        <v>0</v>
      </c>
      <c r="JT48" s="3">
        <f t="shared" si="4"/>
        <v>0</v>
      </c>
      <c r="JU48" s="3">
        <f t="shared" si="4"/>
        <v>0</v>
      </c>
      <c r="JV48" s="3">
        <f t="shared" si="4"/>
        <v>0</v>
      </c>
      <c r="JW48" s="3">
        <f t="shared" si="4"/>
        <v>0</v>
      </c>
      <c r="JX48" s="3">
        <f t="shared" si="4"/>
        <v>0</v>
      </c>
      <c r="JY48" s="3">
        <f t="shared" si="4"/>
        <v>0</v>
      </c>
      <c r="JZ48" s="3">
        <f t="shared" si="4"/>
        <v>0</v>
      </c>
      <c r="KA48" s="3">
        <f t="shared" si="4"/>
        <v>0</v>
      </c>
      <c r="KB48" s="3">
        <f t="shared" si="4"/>
        <v>0</v>
      </c>
      <c r="KC48" s="3">
        <f t="shared" si="4"/>
        <v>0</v>
      </c>
      <c r="KD48" s="3">
        <f t="shared" si="4"/>
        <v>0</v>
      </c>
      <c r="KE48" s="3">
        <f t="shared" si="4"/>
        <v>0</v>
      </c>
      <c r="KF48" s="3">
        <f t="shared" si="4"/>
        <v>0</v>
      </c>
      <c r="KG48" s="3">
        <f t="shared" si="4"/>
        <v>0</v>
      </c>
      <c r="KH48" s="3">
        <f t="shared" si="4"/>
        <v>0</v>
      </c>
      <c r="KI48" s="3">
        <f t="shared" si="4"/>
        <v>0</v>
      </c>
      <c r="KJ48" s="3">
        <f t="shared" si="4"/>
        <v>0</v>
      </c>
      <c r="KK48" s="3">
        <f t="shared" si="4"/>
        <v>0</v>
      </c>
      <c r="KL48" s="3">
        <f t="shared" si="4"/>
        <v>0</v>
      </c>
      <c r="KM48" s="3">
        <f t="shared" si="4"/>
        <v>0</v>
      </c>
      <c r="KN48" s="3">
        <f t="shared" si="4"/>
        <v>0</v>
      </c>
      <c r="KO48" s="3">
        <f t="shared" si="4"/>
        <v>0</v>
      </c>
      <c r="KP48" s="3">
        <f t="shared" si="4"/>
        <v>0</v>
      </c>
      <c r="KQ48" s="3">
        <f t="shared" si="4"/>
        <v>0</v>
      </c>
      <c r="KR48" s="3">
        <f t="shared" si="4"/>
        <v>0</v>
      </c>
      <c r="KS48" s="3">
        <f t="shared" si="4"/>
        <v>0</v>
      </c>
      <c r="KT48" s="3">
        <f t="shared" si="4"/>
        <v>0</v>
      </c>
      <c r="KU48" s="3">
        <f t="shared" si="4"/>
        <v>0</v>
      </c>
      <c r="KV48" s="3">
        <f t="shared" si="4"/>
        <v>0</v>
      </c>
      <c r="KW48" s="3">
        <f t="shared" ref="KW48:NH48" si="5">SUM(KW14:KW47)</f>
        <v>0</v>
      </c>
      <c r="KX48" s="3">
        <f t="shared" si="5"/>
        <v>0</v>
      </c>
      <c r="KY48" s="3">
        <f t="shared" si="5"/>
        <v>0</v>
      </c>
      <c r="KZ48" s="3">
        <f t="shared" si="5"/>
        <v>0</v>
      </c>
      <c r="LA48" s="3">
        <f t="shared" si="5"/>
        <v>0</v>
      </c>
      <c r="LB48" s="3">
        <f t="shared" si="5"/>
        <v>0</v>
      </c>
      <c r="LC48" s="3">
        <f t="shared" si="5"/>
        <v>0</v>
      </c>
      <c r="LD48" s="3">
        <f t="shared" si="5"/>
        <v>0</v>
      </c>
      <c r="LE48" s="3">
        <f t="shared" si="5"/>
        <v>0</v>
      </c>
      <c r="LF48" s="3">
        <f t="shared" si="5"/>
        <v>0</v>
      </c>
      <c r="LG48" s="3">
        <f t="shared" si="5"/>
        <v>0</v>
      </c>
      <c r="LH48" s="3">
        <f t="shared" si="5"/>
        <v>0</v>
      </c>
      <c r="LI48" s="3">
        <f t="shared" si="5"/>
        <v>0</v>
      </c>
      <c r="LJ48" s="3">
        <f t="shared" si="5"/>
        <v>0</v>
      </c>
      <c r="LK48" s="3">
        <f t="shared" si="5"/>
        <v>0</v>
      </c>
      <c r="LL48" s="3">
        <f t="shared" si="5"/>
        <v>0</v>
      </c>
      <c r="LM48" s="3">
        <f t="shared" si="5"/>
        <v>0</v>
      </c>
      <c r="LN48" s="3">
        <f t="shared" si="5"/>
        <v>0</v>
      </c>
      <c r="LO48" s="3">
        <f t="shared" si="5"/>
        <v>0</v>
      </c>
      <c r="LP48" s="3">
        <f t="shared" si="5"/>
        <v>0</v>
      </c>
      <c r="LQ48" s="3">
        <f t="shared" si="5"/>
        <v>0</v>
      </c>
      <c r="LR48" s="3">
        <f t="shared" si="5"/>
        <v>0</v>
      </c>
      <c r="LS48" s="3">
        <f t="shared" si="5"/>
        <v>0</v>
      </c>
      <c r="LT48" s="3">
        <f t="shared" si="5"/>
        <v>0</v>
      </c>
      <c r="LU48" s="3">
        <f t="shared" si="5"/>
        <v>0</v>
      </c>
      <c r="LV48" s="3">
        <f t="shared" si="5"/>
        <v>0</v>
      </c>
      <c r="LW48" s="3">
        <f t="shared" si="5"/>
        <v>0</v>
      </c>
      <c r="LX48" s="3">
        <f t="shared" si="5"/>
        <v>0</v>
      </c>
      <c r="LY48" s="3">
        <f t="shared" si="5"/>
        <v>0</v>
      </c>
      <c r="LZ48" s="3">
        <f t="shared" si="5"/>
        <v>0</v>
      </c>
      <c r="MA48" s="3">
        <f t="shared" si="5"/>
        <v>0</v>
      </c>
      <c r="MB48" s="3">
        <f t="shared" si="5"/>
        <v>0</v>
      </c>
      <c r="MC48" s="3">
        <f t="shared" si="5"/>
        <v>0</v>
      </c>
      <c r="MD48" s="3">
        <f t="shared" si="5"/>
        <v>0</v>
      </c>
      <c r="ME48" s="3">
        <f t="shared" si="5"/>
        <v>0</v>
      </c>
      <c r="MF48" s="3">
        <f t="shared" si="5"/>
        <v>0</v>
      </c>
      <c r="MG48" s="3">
        <f t="shared" si="5"/>
        <v>0</v>
      </c>
      <c r="MH48" s="3">
        <f t="shared" si="5"/>
        <v>0</v>
      </c>
      <c r="MI48" s="3">
        <f t="shared" si="5"/>
        <v>0</v>
      </c>
      <c r="MJ48" s="3">
        <f t="shared" si="5"/>
        <v>0</v>
      </c>
      <c r="MK48" s="3">
        <f t="shared" si="5"/>
        <v>0</v>
      </c>
      <c r="ML48" s="3">
        <f t="shared" si="5"/>
        <v>0</v>
      </c>
      <c r="MM48" s="3">
        <f t="shared" si="5"/>
        <v>0</v>
      </c>
      <c r="MN48" s="3">
        <f t="shared" si="5"/>
        <v>0</v>
      </c>
      <c r="MO48" s="3">
        <f t="shared" si="5"/>
        <v>0</v>
      </c>
      <c r="MP48" s="3">
        <f t="shared" si="5"/>
        <v>0</v>
      </c>
      <c r="MQ48" s="3">
        <f t="shared" si="5"/>
        <v>0</v>
      </c>
      <c r="MR48" s="3">
        <f t="shared" si="5"/>
        <v>0</v>
      </c>
      <c r="MS48" s="3">
        <f t="shared" si="5"/>
        <v>0</v>
      </c>
      <c r="MT48" s="3">
        <f t="shared" si="5"/>
        <v>0</v>
      </c>
      <c r="MU48" s="3">
        <f t="shared" si="5"/>
        <v>0</v>
      </c>
      <c r="MV48" s="3">
        <f t="shared" si="5"/>
        <v>0</v>
      </c>
      <c r="MW48" s="3">
        <f t="shared" si="5"/>
        <v>0</v>
      </c>
      <c r="MX48" s="3">
        <f t="shared" si="5"/>
        <v>0</v>
      </c>
      <c r="MY48" s="3">
        <f t="shared" si="5"/>
        <v>0</v>
      </c>
      <c r="MZ48" s="3">
        <f t="shared" si="5"/>
        <v>0</v>
      </c>
      <c r="NA48" s="3">
        <f t="shared" si="5"/>
        <v>0</v>
      </c>
      <c r="NB48" s="3">
        <f t="shared" si="5"/>
        <v>0</v>
      </c>
      <c r="NC48" s="3">
        <f t="shared" si="5"/>
        <v>0</v>
      </c>
      <c r="ND48" s="3">
        <f t="shared" si="5"/>
        <v>0</v>
      </c>
      <c r="NE48" s="3">
        <f t="shared" si="5"/>
        <v>0</v>
      </c>
      <c r="NF48" s="3">
        <f t="shared" si="5"/>
        <v>0</v>
      </c>
      <c r="NG48" s="3">
        <f t="shared" si="5"/>
        <v>0</v>
      </c>
      <c r="NH48" s="3">
        <f t="shared" si="5"/>
        <v>0</v>
      </c>
      <c r="NI48" s="3">
        <f t="shared" ref="NI48:PT48" si="6">SUM(NI14:NI47)</f>
        <v>0</v>
      </c>
      <c r="NJ48" s="3">
        <f t="shared" si="6"/>
        <v>0</v>
      </c>
      <c r="NK48" s="3">
        <f t="shared" si="6"/>
        <v>0</v>
      </c>
      <c r="NL48" s="3">
        <f t="shared" si="6"/>
        <v>0</v>
      </c>
      <c r="NM48" s="3">
        <f t="shared" si="6"/>
        <v>0</v>
      </c>
      <c r="NN48" s="3">
        <f t="shared" si="6"/>
        <v>0</v>
      </c>
      <c r="NO48" s="3">
        <f t="shared" si="6"/>
        <v>0</v>
      </c>
      <c r="NP48" s="3">
        <f t="shared" si="6"/>
        <v>0</v>
      </c>
      <c r="NQ48" s="3">
        <f t="shared" si="6"/>
        <v>0</v>
      </c>
      <c r="NR48" s="3">
        <f t="shared" si="6"/>
        <v>0</v>
      </c>
      <c r="NS48" s="3">
        <f t="shared" si="6"/>
        <v>0</v>
      </c>
      <c r="NT48" s="3">
        <f t="shared" si="6"/>
        <v>0</v>
      </c>
      <c r="NU48" s="3">
        <f t="shared" si="6"/>
        <v>0</v>
      </c>
      <c r="NV48" s="3">
        <f t="shared" si="6"/>
        <v>0</v>
      </c>
      <c r="NW48" s="3">
        <f t="shared" si="6"/>
        <v>0</v>
      </c>
      <c r="NX48" s="3">
        <f t="shared" si="6"/>
        <v>0</v>
      </c>
      <c r="NY48" s="3">
        <f t="shared" si="6"/>
        <v>0</v>
      </c>
      <c r="NZ48" s="3">
        <f t="shared" si="6"/>
        <v>0</v>
      </c>
      <c r="OA48" s="3">
        <f t="shared" si="6"/>
        <v>0</v>
      </c>
      <c r="OB48" s="3">
        <f t="shared" si="6"/>
        <v>0</v>
      </c>
      <c r="OC48" s="3">
        <f t="shared" si="6"/>
        <v>0</v>
      </c>
      <c r="OD48" s="3">
        <f t="shared" si="6"/>
        <v>0</v>
      </c>
      <c r="OE48" s="3">
        <f t="shared" si="6"/>
        <v>0</v>
      </c>
      <c r="OF48" s="3">
        <f t="shared" si="6"/>
        <v>0</v>
      </c>
      <c r="OG48" s="3">
        <f t="shared" si="6"/>
        <v>0</v>
      </c>
      <c r="OH48" s="3">
        <f t="shared" si="6"/>
        <v>0</v>
      </c>
      <c r="OI48" s="3">
        <f t="shared" si="6"/>
        <v>0</v>
      </c>
      <c r="OJ48" s="3">
        <f t="shared" si="6"/>
        <v>0</v>
      </c>
      <c r="OK48" s="3">
        <f t="shared" si="6"/>
        <v>0</v>
      </c>
      <c r="OL48" s="3">
        <f t="shared" si="6"/>
        <v>0</v>
      </c>
      <c r="OM48" s="3">
        <f t="shared" si="6"/>
        <v>0</v>
      </c>
      <c r="ON48" s="3">
        <f t="shared" si="6"/>
        <v>0</v>
      </c>
      <c r="OO48" s="3">
        <f t="shared" si="6"/>
        <v>0</v>
      </c>
      <c r="OP48" s="3">
        <f t="shared" si="6"/>
        <v>0</v>
      </c>
      <c r="OQ48" s="3">
        <f t="shared" si="6"/>
        <v>0</v>
      </c>
      <c r="OR48" s="3">
        <f t="shared" si="6"/>
        <v>0</v>
      </c>
      <c r="OS48" s="3">
        <f t="shared" si="6"/>
        <v>0</v>
      </c>
      <c r="OT48" s="3">
        <f t="shared" si="6"/>
        <v>0</v>
      </c>
      <c r="OU48" s="3">
        <f t="shared" si="6"/>
        <v>0</v>
      </c>
      <c r="OV48" s="3">
        <f t="shared" si="6"/>
        <v>0</v>
      </c>
      <c r="OW48" s="3">
        <f t="shared" si="6"/>
        <v>0</v>
      </c>
      <c r="OX48" s="3">
        <f t="shared" si="6"/>
        <v>0</v>
      </c>
      <c r="OY48" s="3">
        <f t="shared" si="6"/>
        <v>0</v>
      </c>
      <c r="OZ48" s="3">
        <f t="shared" si="6"/>
        <v>0</v>
      </c>
      <c r="PA48" s="3">
        <f t="shared" si="6"/>
        <v>0</v>
      </c>
      <c r="PB48" s="3">
        <f t="shared" si="6"/>
        <v>0</v>
      </c>
      <c r="PC48" s="3">
        <f t="shared" si="6"/>
        <v>0</v>
      </c>
      <c r="PD48" s="3">
        <f t="shared" si="6"/>
        <v>0</v>
      </c>
      <c r="PE48" s="3">
        <f t="shared" si="6"/>
        <v>0</v>
      </c>
      <c r="PF48" s="3">
        <f t="shared" si="6"/>
        <v>0</v>
      </c>
      <c r="PG48" s="3">
        <f t="shared" si="6"/>
        <v>0</v>
      </c>
      <c r="PH48" s="3">
        <f t="shared" si="6"/>
        <v>0</v>
      </c>
      <c r="PI48" s="3">
        <f t="shared" si="6"/>
        <v>0</v>
      </c>
      <c r="PJ48" s="3">
        <f t="shared" si="6"/>
        <v>0</v>
      </c>
      <c r="PK48" s="3">
        <f t="shared" si="6"/>
        <v>0</v>
      </c>
      <c r="PL48" s="3">
        <f t="shared" si="6"/>
        <v>0</v>
      </c>
      <c r="PM48" s="3">
        <f t="shared" si="6"/>
        <v>0</v>
      </c>
      <c r="PN48" s="3">
        <f t="shared" si="6"/>
        <v>0</v>
      </c>
      <c r="PO48" s="3">
        <f t="shared" si="6"/>
        <v>0</v>
      </c>
      <c r="PP48" s="3">
        <f t="shared" si="6"/>
        <v>0</v>
      </c>
      <c r="PQ48" s="3">
        <f t="shared" si="6"/>
        <v>0</v>
      </c>
      <c r="PR48" s="3">
        <f t="shared" si="6"/>
        <v>0</v>
      </c>
      <c r="PS48" s="3">
        <f t="shared" si="6"/>
        <v>0</v>
      </c>
      <c r="PT48" s="3">
        <f t="shared" si="6"/>
        <v>0</v>
      </c>
      <c r="PU48" s="3">
        <f t="shared" ref="PU48:SF48" si="7">SUM(PU14:PU47)</f>
        <v>0</v>
      </c>
      <c r="PV48" s="3">
        <f t="shared" si="7"/>
        <v>0</v>
      </c>
      <c r="PW48" s="3">
        <f t="shared" si="7"/>
        <v>0</v>
      </c>
      <c r="PX48" s="3">
        <f t="shared" si="7"/>
        <v>0</v>
      </c>
      <c r="PY48" s="3">
        <f t="shared" si="7"/>
        <v>0</v>
      </c>
      <c r="PZ48" s="3">
        <f t="shared" si="7"/>
        <v>0</v>
      </c>
      <c r="QA48" s="3">
        <f t="shared" si="7"/>
        <v>0</v>
      </c>
      <c r="QB48" s="3">
        <f t="shared" si="7"/>
        <v>0</v>
      </c>
      <c r="QC48" s="3">
        <f t="shared" si="7"/>
        <v>0</v>
      </c>
      <c r="QD48" s="3">
        <f t="shared" si="7"/>
        <v>0</v>
      </c>
      <c r="QE48" s="3">
        <f t="shared" si="7"/>
        <v>0</v>
      </c>
      <c r="QF48" s="3">
        <f t="shared" si="7"/>
        <v>0</v>
      </c>
      <c r="QG48" s="3">
        <f t="shared" si="7"/>
        <v>0</v>
      </c>
      <c r="QH48" s="3">
        <f t="shared" si="7"/>
        <v>0</v>
      </c>
      <c r="QI48" s="3">
        <f t="shared" si="7"/>
        <v>0</v>
      </c>
      <c r="QJ48" s="3">
        <f t="shared" si="7"/>
        <v>0</v>
      </c>
      <c r="QK48" s="3">
        <f t="shared" si="7"/>
        <v>0</v>
      </c>
      <c r="QL48" s="3">
        <f t="shared" si="7"/>
        <v>0</v>
      </c>
      <c r="QM48" s="3">
        <f t="shared" si="7"/>
        <v>0</v>
      </c>
      <c r="QN48" s="3">
        <f t="shared" si="7"/>
        <v>0</v>
      </c>
      <c r="QO48" s="3">
        <f t="shared" si="7"/>
        <v>0</v>
      </c>
      <c r="QP48" s="3">
        <f t="shared" si="7"/>
        <v>0</v>
      </c>
      <c r="QQ48" s="3">
        <f t="shared" si="7"/>
        <v>0</v>
      </c>
      <c r="QR48" s="3">
        <f t="shared" si="7"/>
        <v>0</v>
      </c>
      <c r="QS48" s="3">
        <f t="shared" si="7"/>
        <v>0</v>
      </c>
      <c r="QT48" s="3">
        <f t="shared" si="7"/>
        <v>0</v>
      </c>
      <c r="QU48" s="3">
        <f t="shared" si="7"/>
        <v>0</v>
      </c>
      <c r="QV48" s="3">
        <f t="shared" si="7"/>
        <v>0</v>
      </c>
      <c r="QW48" s="3">
        <f t="shared" si="7"/>
        <v>0</v>
      </c>
      <c r="QX48" s="3">
        <f t="shared" si="7"/>
        <v>0</v>
      </c>
      <c r="QY48" s="3">
        <f t="shared" si="7"/>
        <v>0</v>
      </c>
      <c r="QZ48" s="3">
        <f t="shared" si="7"/>
        <v>0</v>
      </c>
      <c r="RA48" s="3">
        <f t="shared" si="7"/>
        <v>0</v>
      </c>
      <c r="RB48" s="3">
        <f t="shared" si="7"/>
        <v>0</v>
      </c>
      <c r="RC48" s="3">
        <f t="shared" si="7"/>
        <v>0</v>
      </c>
      <c r="RD48" s="3">
        <f t="shared" si="7"/>
        <v>0</v>
      </c>
      <c r="RE48" s="3">
        <f t="shared" si="7"/>
        <v>0</v>
      </c>
      <c r="RF48" s="3">
        <f t="shared" si="7"/>
        <v>0</v>
      </c>
      <c r="RG48" s="3">
        <f t="shared" si="7"/>
        <v>0</v>
      </c>
      <c r="RH48" s="3">
        <f t="shared" si="7"/>
        <v>0</v>
      </c>
      <c r="RI48" s="3">
        <f t="shared" si="7"/>
        <v>0</v>
      </c>
      <c r="RJ48" s="3">
        <f t="shared" si="7"/>
        <v>0</v>
      </c>
      <c r="RK48" s="3">
        <f t="shared" si="7"/>
        <v>0</v>
      </c>
      <c r="RL48" s="3">
        <f t="shared" si="7"/>
        <v>0</v>
      </c>
      <c r="RM48" s="3">
        <f t="shared" si="7"/>
        <v>0</v>
      </c>
      <c r="RN48" s="3">
        <f t="shared" si="7"/>
        <v>0</v>
      </c>
      <c r="RO48" s="3">
        <f t="shared" si="7"/>
        <v>0</v>
      </c>
      <c r="RP48" s="3">
        <f t="shared" si="7"/>
        <v>0</v>
      </c>
      <c r="RQ48" s="3">
        <f t="shared" si="7"/>
        <v>0</v>
      </c>
      <c r="RR48" s="3">
        <f t="shared" si="7"/>
        <v>0</v>
      </c>
      <c r="RS48" s="3">
        <f t="shared" si="7"/>
        <v>0</v>
      </c>
      <c r="RT48" s="3">
        <f t="shared" si="7"/>
        <v>0</v>
      </c>
      <c r="RU48" s="3">
        <f t="shared" si="7"/>
        <v>0</v>
      </c>
      <c r="RV48" s="3">
        <f t="shared" si="7"/>
        <v>0</v>
      </c>
      <c r="RW48" s="3">
        <f t="shared" si="7"/>
        <v>0</v>
      </c>
      <c r="RX48" s="3">
        <f t="shared" si="7"/>
        <v>0</v>
      </c>
      <c r="RY48" s="3">
        <f t="shared" si="7"/>
        <v>0</v>
      </c>
      <c r="RZ48" s="3">
        <f t="shared" si="7"/>
        <v>0</v>
      </c>
      <c r="SA48" s="3">
        <f t="shared" si="7"/>
        <v>0</v>
      </c>
      <c r="SB48" s="3">
        <f t="shared" si="7"/>
        <v>0</v>
      </c>
      <c r="SC48" s="3">
        <f t="shared" si="7"/>
        <v>0</v>
      </c>
      <c r="SD48" s="3">
        <f t="shared" si="7"/>
        <v>0</v>
      </c>
      <c r="SE48" s="3">
        <f t="shared" si="7"/>
        <v>0</v>
      </c>
      <c r="SF48" s="3">
        <f t="shared" si="7"/>
        <v>0</v>
      </c>
      <c r="SG48" s="3">
        <f t="shared" ref="SG48:UR48" si="8">SUM(SG14:SG47)</f>
        <v>0</v>
      </c>
      <c r="SH48" s="3">
        <f t="shared" si="8"/>
        <v>0</v>
      </c>
      <c r="SI48" s="3">
        <f t="shared" si="8"/>
        <v>0</v>
      </c>
      <c r="SJ48" s="3">
        <f t="shared" si="8"/>
        <v>0</v>
      </c>
      <c r="SK48" s="3">
        <f t="shared" si="8"/>
        <v>0</v>
      </c>
      <c r="SL48" s="3">
        <f t="shared" si="8"/>
        <v>0</v>
      </c>
      <c r="SM48" s="3">
        <f t="shared" si="8"/>
        <v>0</v>
      </c>
      <c r="SN48" s="3">
        <f t="shared" si="8"/>
        <v>0</v>
      </c>
      <c r="SO48" s="3">
        <f t="shared" si="8"/>
        <v>0</v>
      </c>
      <c r="SP48" s="3">
        <f t="shared" si="8"/>
        <v>0</v>
      </c>
      <c r="SQ48" s="3">
        <f t="shared" si="8"/>
        <v>0</v>
      </c>
      <c r="SR48" s="3">
        <f t="shared" si="8"/>
        <v>0</v>
      </c>
      <c r="SS48" s="3">
        <f t="shared" si="8"/>
        <v>0</v>
      </c>
      <c r="ST48" s="3">
        <f t="shared" si="8"/>
        <v>0</v>
      </c>
      <c r="SU48" s="3">
        <f t="shared" si="8"/>
        <v>0</v>
      </c>
      <c r="SV48" s="3">
        <f t="shared" si="8"/>
        <v>0</v>
      </c>
      <c r="SW48" s="3">
        <f t="shared" si="8"/>
        <v>0</v>
      </c>
      <c r="SX48" s="3">
        <f t="shared" si="8"/>
        <v>0</v>
      </c>
      <c r="SY48" s="3">
        <f t="shared" si="8"/>
        <v>0</v>
      </c>
      <c r="SZ48" s="3">
        <f t="shared" si="8"/>
        <v>0</v>
      </c>
      <c r="TA48" s="3">
        <f t="shared" si="8"/>
        <v>0</v>
      </c>
      <c r="TB48" s="3">
        <f t="shared" si="8"/>
        <v>0</v>
      </c>
      <c r="TC48" s="3">
        <f t="shared" si="8"/>
        <v>0</v>
      </c>
      <c r="TD48" s="3">
        <f t="shared" si="8"/>
        <v>0</v>
      </c>
      <c r="TE48" s="3">
        <f t="shared" si="8"/>
        <v>0</v>
      </c>
      <c r="TF48" s="3">
        <f t="shared" si="8"/>
        <v>0</v>
      </c>
      <c r="TG48" s="3">
        <f t="shared" si="8"/>
        <v>0</v>
      </c>
      <c r="TH48" s="3">
        <f t="shared" si="8"/>
        <v>0</v>
      </c>
      <c r="TI48" s="3">
        <f t="shared" si="8"/>
        <v>0</v>
      </c>
      <c r="TJ48" s="3">
        <f t="shared" si="8"/>
        <v>0</v>
      </c>
      <c r="TK48" s="3">
        <f t="shared" si="8"/>
        <v>0</v>
      </c>
      <c r="TL48" s="3">
        <f t="shared" si="8"/>
        <v>0</v>
      </c>
      <c r="TM48" s="3">
        <f t="shared" si="8"/>
        <v>0</v>
      </c>
      <c r="TN48" s="3">
        <f t="shared" si="8"/>
        <v>0</v>
      </c>
      <c r="TO48" s="3">
        <f t="shared" si="8"/>
        <v>0</v>
      </c>
      <c r="TP48" s="3">
        <f t="shared" si="8"/>
        <v>0</v>
      </c>
      <c r="TQ48" s="3">
        <f t="shared" si="8"/>
        <v>0</v>
      </c>
      <c r="TR48" s="3">
        <f t="shared" si="8"/>
        <v>0</v>
      </c>
      <c r="TS48" s="3">
        <f t="shared" si="8"/>
        <v>0</v>
      </c>
      <c r="TT48" s="3">
        <f t="shared" si="8"/>
        <v>0</v>
      </c>
      <c r="TU48" s="3">
        <f t="shared" si="8"/>
        <v>0</v>
      </c>
      <c r="TV48" s="3">
        <f t="shared" si="8"/>
        <v>0</v>
      </c>
      <c r="TW48" s="3">
        <f t="shared" si="8"/>
        <v>0</v>
      </c>
      <c r="TX48" s="3">
        <f t="shared" si="8"/>
        <v>0</v>
      </c>
      <c r="TY48" s="3">
        <f t="shared" si="8"/>
        <v>0</v>
      </c>
      <c r="TZ48" s="3">
        <f t="shared" si="8"/>
        <v>0</v>
      </c>
      <c r="UA48" s="3">
        <f t="shared" si="8"/>
        <v>0</v>
      </c>
      <c r="UB48" s="3">
        <f t="shared" si="8"/>
        <v>0</v>
      </c>
      <c r="UC48" s="3">
        <f t="shared" si="8"/>
        <v>0</v>
      </c>
      <c r="UD48" s="3">
        <f t="shared" si="8"/>
        <v>0</v>
      </c>
      <c r="UE48" s="3">
        <f t="shared" si="8"/>
        <v>0</v>
      </c>
      <c r="UF48" s="3">
        <f t="shared" si="8"/>
        <v>0</v>
      </c>
      <c r="UG48" s="3">
        <f t="shared" si="8"/>
        <v>0</v>
      </c>
      <c r="UH48" s="3">
        <f t="shared" si="8"/>
        <v>0</v>
      </c>
      <c r="UI48" s="3">
        <f t="shared" si="8"/>
        <v>0</v>
      </c>
      <c r="UJ48" s="3">
        <f t="shared" si="8"/>
        <v>0</v>
      </c>
      <c r="UK48" s="3">
        <f t="shared" si="8"/>
        <v>0</v>
      </c>
      <c r="UL48" s="3">
        <f t="shared" si="8"/>
        <v>0</v>
      </c>
      <c r="UM48" s="3">
        <f t="shared" si="8"/>
        <v>0</v>
      </c>
      <c r="UN48" s="3">
        <f t="shared" si="8"/>
        <v>0</v>
      </c>
      <c r="UO48" s="3">
        <f t="shared" si="8"/>
        <v>0</v>
      </c>
      <c r="UP48" s="3">
        <f t="shared" si="8"/>
        <v>0</v>
      </c>
      <c r="UQ48" s="3">
        <f t="shared" si="8"/>
        <v>0</v>
      </c>
      <c r="UR48" s="3">
        <f t="shared" si="8"/>
        <v>0</v>
      </c>
      <c r="US48" s="3">
        <f t="shared" ref="US48:XD48" si="9">SUM(US14:US47)</f>
        <v>0</v>
      </c>
      <c r="UT48" s="3">
        <f t="shared" si="9"/>
        <v>0</v>
      </c>
      <c r="UU48" s="3">
        <f t="shared" si="9"/>
        <v>0</v>
      </c>
      <c r="UV48" s="3">
        <f t="shared" si="9"/>
        <v>0</v>
      </c>
      <c r="UW48" s="3">
        <f t="shared" si="9"/>
        <v>0</v>
      </c>
      <c r="UX48" s="3">
        <f t="shared" si="9"/>
        <v>0</v>
      </c>
      <c r="UY48" s="3">
        <f t="shared" si="9"/>
        <v>0</v>
      </c>
      <c r="UZ48" s="3">
        <f t="shared" si="9"/>
        <v>0</v>
      </c>
      <c r="VA48" s="3">
        <f t="shared" si="9"/>
        <v>0</v>
      </c>
      <c r="VB48" s="3">
        <f t="shared" si="9"/>
        <v>0</v>
      </c>
      <c r="VC48" s="3">
        <f t="shared" si="9"/>
        <v>0</v>
      </c>
      <c r="VD48" s="3">
        <f t="shared" si="9"/>
        <v>0</v>
      </c>
      <c r="VE48" s="3">
        <f t="shared" si="9"/>
        <v>0</v>
      </c>
      <c r="VF48" s="3">
        <f t="shared" si="9"/>
        <v>0</v>
      </c>
      <c r="VG48" s="3">
        <f t="shared" si="9"/>
        <v>0</v>
      </c>
      <c r="VH48" s="3">
        <f t="shared" si="9"/>
        <v>0</v>
      </c>
      <c r="VI48" s="3">
        <f t="shared" si="9"/>
        <v>0</v>
      </c>
      <c r="VJ48" s="3">
        <f t="shared" si="9"/>
        <v>0</v>
      </c>
      <c r="VK48" s="3">
        <f t="shared" si="9"/>
        <v>0</v>
      </c>
      <c r="VL48" s="3">
        <f t="shared" si="9"/>
        <v>0</v>
      </c>
      <c r="VM48" s="3">
        <f t="shared" si="9"/>
        <v>0</v>
      </c>
      <c r="VN48" s="3">
        <f t="shared" si="9"/>
        <v>0</v>
      </c>
      <c r="VO48" s="3">
        <f t="shared" si="9"/>
        <v>0</v>
      </c>
      <c r="VP48" s="3">
        <f t="shared" si="9"/>
        <v>0</v>
      </c>
      <c r="VQ48" s="3">
        <f t="shared" si="9"/>
        <v>0</v>
      </c>
      <c r="VR48" s="3">
        <f t="shared" si="9"/>
        <v>0</v>
      </c>
      <c r="VS48" s="3">
        <f t="shared" si="9"/>
        <v>0</v>
      </c>
      <c r="VT48" s="3">
        <f t="shared" si="9"/>
        <v>0</v>
      </c>
      <c r="VU48" s="3">
        <f t="shared" si="9"/>
        <v>0</v>
      </c>
      <c r="VV48" s="3">
        <f t="shared" si="9"/>
        <v>0</v>
      </c>
      <c r="VW48" s="3">
        <f t="shared" si="9"/>
        <v>0</v>
      </c>
      <c r="VX48" s="3">
        <f t="shared" si="9"/>
        <v>0</v>
      </c>
      <c r="VY48" s="3">
        <f t="shared" si="9"/>
        <v>0</v>
      </c>
      <c r="VZ48" s="3">
        <f t="shared" si="9"/>
        <v>0</v>
      </c>
      <c r="WA48" s="3">
        <f t="shared" si="9"/>
        <v>0</v>
      </c>
      <c r="WB48" s="3">
        <f t="shared" si="9"/>
        <v>0</v>
      </c>
      <c r="WC48" s="3">
        <f t="shared" si="9"/>
        <v>0</v>
      </c>
      <c r="WD48" s="3">
        <f t="shared" si="9"/>
        <v>0</v>
      </c>
      <c r="WE48" s="3">
        <f t="shared" si="9"/>
        <v>0</v>
      </c>
      <c r="WF48" s="3">
        <f t="shared" si="9"/>
        <v>0</v>
      </c>
      <c r="WG48" s="3">
        <f t="shared" si="9"/>
        <v>0</v>
      </c>
      <c r="WH48" s="3">
        <f t="shared" si="9"/>
        <v>0</v>
      </c>
      <c r="WI48" s="3">
        <f t="shared" si="9"/>
        <v>0</v>
      </c>
      <c r="WJ48" s="3">
        <f t="shared" si="9"/>
        <v>0</v>
      </c>
      <c r="WK48" s="3">
        <f t="shared" si="9"/>
        <v>0</v>
      </c>
      <c r="WL48" s="3">
        <f t="shared" si="9"/>
        <v>0</v>
      </c>
      <c r="WM48" s="3">
        <f t="shared" si="9"/>
        <v>0</v>
      </c>
      <c r="WN48" s="3">
        <f t="shared" si="9"/>
        <v>0</v>
      </c>
      <c r="WO48" s="3">
        <f t="shared" si="9"/>
        <v>0</v>
      </c>
      <c r="WP48" s="3">
        <f t="shared" si="9"/>
        <v>0</v>
      </c>
      <c r="WQ48" s="3">
        <f t="shared" si="9"/>
        <v>0</v>
      </c>
      <c r="WR48" s="3">
        <f t="shared" si="9"/>
        <v>0</v>
      </c>
      <c r="WS48" s="3">
        <f t="shared" si="9"/>
        <v>0</v>
      </c>
      <c r="WT48" s="3">
        <f t="shared" si="9"/>
        <v>0</v>
      </c>
      <c r="WU48" s="3">
        <f t="shared" si="9"/>
        <v>0</v>
      </c>
      <c r="WV48" s="3">
        <f t="shared" si="9"/>
        <v>0</v>
      </c>
      <c r="WW48" s="3">
        <f t="shared" si="9"/>
        <v>0</v>
      </c>
      <c r="WX48" s="3">
        <f t="shared" si="9"/>
        <v>0</v>
      </c>
      <c r="WY48" s="3">
        <f t="shared" si="9"/>
        <v>0</v>
      </c>
      <c r="WZ48" s="3">
        <f t="shared" si="9"/>
        <v>0</v>
      </c>
      <c r="XA48" s="3">
        <f t="shared" si="9"/>
        <v>0</v>
      </c>
      <c r="XB48" s="3">
        <f t="shared" si="9"/>
        <v>0</v>
      </c>
      <c r="XC48" s="3">
        <f t="shared" si="9"/>
        <v>0</v>
      </c>
      <c r="XD48" s="3">
        <f t="shared" si="9"/>
        <v>0</v>
      </c>
      <c r="XE48" s="3">
        <f t="shared" ref="XE48:ZP48" si="10">SUM(XE14:XE47)</f>
        <v>0</v>
      </c>
      <c r="XF48" s="3">
        <f t="shared" si="10"/>
        <v>0</v>
      </c>
      <c r="XG48" s="3">
        <f t="shared" si="10"/>
        <v>0</v>
      </c>
      <c r="XH48" s="3">
        <f t="shared" si="10"/>
        <v>0</v>
      </c>
      <c r="XI48" s="3">
        <f t="shared" si="10"/>
        <v>0</v>
      </c>
      <c r="XJ48" s="3">
        <f t="shared" si="10"/>
        <v>0</v>
      </c>
      <c r="XK48" s="3">
        <f t="shared" si="10"/>
        <v>0</v>
      </c>
      <c r="XL48" s="3">
        <f t="shared" si="10"/>
        <v>0</v>
      </c>
      <c r="XM48" s="3">
        <f t="shared" si="10"/>
        <v>0</v>
      </c>
      <c r="XN48" s="3">
        <f t="shared" si="10"/>
        <v>0</v>
      </c>
      <c r="XO48" s="3">
        <f t="shared" si="10"/>
        <v>0</v>
      </c>
      <c r="XP48" s="3">
        <f t="shared" si="10"/>
        <v>0</v>
      </c>
      <c r="XQ48" s="3">
        <f t="shared" si="10"/>
        <v>0</v>
      </c>
      <c r="XR48" s="3">
        <f t="shared" si="10"/>
        <v>0</v>
      </c>
      <c r="XS48" s="3">
        <f t="shared" si="10"/>
        <v>0</v>
      </c>
      <c r="XT48" s="3">
        <f t="shared" si="10"/>
        <v>0</v>
      </c>
      <c r="XU48" s="3">
        <f t="shared" si="10"/>
        <v>0</v>
      </c>
      <c r="XV48" s="3">
        <f t="shared" si="10"/>
        <v>0</v>
      </c>
      <c r="XW48" s="3">
        <f t="shared" si="10"/>
        <v>0</v>
      </c>
      <c r="XX48" s="3">
        <f t="shared" si="10"/>
        <v>0</v>
      </c>
      <c r="XY48" s="3">
        <f t="shared" si="10"/>
        <v>0</v>
      </c>
      <c r="XZ48" s="3">
        <f t="shared" si="10"/>
        <v>0</v>
      </c>
      <c r="YA48" s="3">
        <f t="shared" si="10"/>
        <v>0</v>
      </c>
      <c r="YB48" s="3">
        <f t="shared" si="10"/>
        <v>0</v>
      </c>
      <c r="YC48" s="3">
        <f t="shared" si="10"/>
        <v>0</v>
      </c>
      <c r="YD48" s="3">
        <f t="shared" si="10"/>
        <v>0</v>
      </c>
      <c r="YE48" s="3">
        <f t="shared" si="10"/>
        <v>0</v>
      </c>
      <c r="YF48" s="3">
        <f t="shared" si="10"/>
        <v>0</v>
      </c>
      <c r="YG48" s="3">
        <f t="shared" si="10"/>
        <v>0</v>
      </c>
      <c r="YH48" s="3">
        <f t="shared" si="10"/>
        <v>0</v>
      </c>
      <c r="YI48" s="3">
        <f t="shared" si="10"/>
        <v>0</v>
      </c>
      <c r="YJ48" s="3">
        <f t="shared" si="10"/>
        <v>0</v>
      </c>
      <c r="YK48" s="3">
        <f t="shared" si="10"/>
        <v>0</v>
      </c>
      <c r="YL48" s="3">
        <f t="shared" si="10"/>
        <v>0</v>
      </c>
      <c r="YM48" s="3">
        <f t="shared" si="10"/>
        <v>0</v>
      </c>
      <c r="YN48" s="3">
        <f t="shared" si="10"/>
        <v>0</v>
      </c>
      <c r="YO48" s="3">
        <f t="shared" si="10"/>
        <v>0</v>
      </c>
      <c r="YP48" s="3">
        <f t="shared" si="10"/>
        <v>0</v>
      </c>
      <c r="YQ48" s="3">
        <f t="shared" si="10"/>
        <v>0</v>
      </c>
      <c r="YR48" s="3">
        <f t="shared" si="10"/>
        <v>0</v>
      </c>
      <c r="YS48" s="3">
        <f t="shared" si="10"/>
        <v>0</v>
      </c>
      <c r="YT48" s="3">
        <f t="shared" si="10"/>
        <v>0</v>
      </c>
      <c r="YU48" s="3">
        <f t="shared" si="10"/>
        <v>0</v>
      </c>
      <c r="YV48" s="3">
        <f t="shared" si="10"/>
        <v>0</v>
      </c>
      <c r="YW48" s="3">
        <f t="shared" si="10"/>
        <v>0</v>
      </c>
      <c r="YX48" s="3">
        <f t="shared" si="10"/>
        <v>0</v>
      </c>
      <c r="YY48" s="3">
        <f t="shared" si="10"/>
        <v>0</v>
      </c>
      <c r="YZ48" s="3">
        <f t="shared" si="10"/>
        <v>0</v>
      </c>
      <c r="ZA48" s="3">
        <f t="shared" si="10"/>
        <v>0</v>
      </c>
      <c r="ZB48" s="3">
        <f t="shared" si="10"/>
        <v>0</v>
      </c>
      <c r="ZC48" s="3">
        <f t="shared" si="10"/>
        <v>0</v>
      </c>
      <c r="ZD48" s="3">
        <f t="shared" si="10"/>
        <v>0</v>
      </c>
      <c r="ZE48" s="3">
        <f t="shared" si="10"/>
        <v>0</v>
      </c>
      <c r="ZF48" s="3">
        <f t="shared" si="10"/>
        <v>0</v>
      </c>
      <c r="ZG48" s="3">
        <f t="shared" si="10"/>
        <v>0</v>
      </c>
      <c r="ZH48" s="3">
        <f t="shared" si="10"/>
        <v>0</v>
      </c>
      <c r="ZI48" s="3">
        <f t="shared" si="10"/>
        <v>0</v>
      </c>
      <c r="ZJ48" s="3">
        <f t="shared" si="10"/>
        <v>0</v>
      </c>
      <c r="ZK48" s="3">
        <f t="shared" si="10"/>
        <v>0</v>
      </c>
      <c r="ZL48" s="3">
        <f t="shared" si="10"/>
        <v>0</v>
      </c>
      <c r="ZM48" s="3">
        <f t="shared" si="10"/>
        <v>0</v>
      </c>
      <c r="ZN48" s="3">
        <f t="shared" si="10"/>
        <v>0</v>
      </c>
      <c r="ZO48" s="3">
        <f t="shared" si="10"/>
        <v>0</v>
      </c>
      <c r="ZP48" s="3">
        <f t="shared" si="10"/>
        <v>0</v>
      </c>
    </row>
    <row r="49" spans="1:692" ht="44.65" customHeight="1">
      <c r="A49" s="96" t="s">
        <v>3193</v>
      </c>
      <c r="B49" s="97"/>
      <c r="C49" s="11">
        <f>C48/25%</f>
        <v>0</v>
      </c>
      <c r="D49" s="11">
        <f t="shared" ref="D49:BG49" si="11">D48/25%</f>
        <v>0</v>
      </c>
      <c r="E49" s="11">
        <f t="shared" si="11"/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  <c r="Q49" s="11">
        <f t="shared" si="11"/>
        <v>0</v>
      </c>
      <c r="R49" s="11">
        <f t="shared" si="11"/>
        <v>0</v>
      </c>
      <c r="S49" s="11">
        <f t="shared" si="11"/>
        <v>0</v>
      </c>
      <c r="T49" s="11">
        <f t="shared" si="11"/>
        <v>0</v>
      </c>
      <c r="U49" s="11">
        <f t="shared" si="11"/>
        <v>0</v>
      </c>
      <c r="V49" s="11">
        <f t="shared" si="11"/>
        <v>0</v>
      </c>
      <c r="W49" s="11">
        <f t="shared" si="11"/>
        <v>0</v>
      </c>
      <c r="X49" s="11">
        <f t="shared" si="11"/>
        <v>0</v>
      </c>
      <c r="Y49" s="11">
        <f t="shared" si="11"/>
        <v>0</v>
      </c>
      <c r="Z49" s="11">
        <f t="shared" si="11"/>
        <v>0</v>
      </c>
      <c r="AA49" s="11">
        <f t="shared" si="11"/>
        <v>0</v>
      </c>
      <c r="AB49" s="11">
        <f t="shared" si="11"/>
        <v>0</v>
      </c>
      <c r="AC49" s="11">
        <f t="shared" si="11"/>
        <v>0</v>
      </c>
      <c r="AD49" s="11">
        <f t="shared" si="11"/>
        <v>0</v>
      </c>
      <c r="AE49" s="11">
        <f t="shared" si="11"/>
        <v>0</v>
      </c>
      <c r="AF49" s="11">
        <f t="shared" si="11"/>
        <v>0</v>
      </c>
      <c r="AG49" s="11">
        <f t="shared" si="11"/>
        <v>0</v>
      </c>
      <c r="AH49" s="11">
        <f t="shared" si="11"/>
        <v>0</v>
      </c>
      <c r="AI49" s="11">
        <f t="shared" si="11"/>
        <v>0</v>
      </c>
      <c r="AJ49" s="11">
        <f t="shared" si="11"/>
        <v>0</v>
      </c>
      <c r="AK49" s="11">
        <f t="shared" si="11"/>
        <v>0</v>
      </c>
      <c r="AL49" s="11">
        <f t="shared" si="11"/>
        <v>0</v>
      </c>
      <c r="AM49" s="11">
        <f t="shared" si="11"/>
        <v>0</v>
      </c>
      <c r="AN49" s="11">
        <f t="shared" si="11"/>
        <v>0</v>
      </c>
      <c r="AO49" s="11">
        <f t="shared" si="11"/>
        <v>0</v>
      </c>
      <c r="AP49" s="11">
        <f t="shared" si="11"/>
        <v>0</v>
      </c>
      <c r="AQ49" s="11">
        <f t="shared" si="11"/>
        <v>0</v>
      </c>
      <c r="AR49" s="11">
        <f t="shared" si="11"/>
        <v>0</v>
      </c>
      <c r="AS49" s="11">
        <f t="shared" si="11"/>
        <v>0</v>
      </c>
      <c r="AT49" s="11">
        <f t="shared" si="11"/>
        <v>0</v>
      </c>
      <c r="AU49" s="11">
        <f t="shared" si="11"/>
        <v>0</v>
      </c>
      <c r="AV49" s="11">
        <f t="shared" si="11"/>
        <v>0</v>
      </c>
      <c r="AW49" s="11">
        <f t="shared" si="11"/>
        <v>0</v>
      </c>
      <c r="AX49" s="11">
        <f t="shared" si="11"/>
        <v>0</v>
      </c>
      <c r="AY49" s="11">
        <f t="shared" si="11"/>
        <v>0</v>
      </c>
      <c r="AZ49" s="11">
        <f t="shared" si="11"/>
        <v>0</v>
      </c>
      <c r="BA49" s="11">
        <f t="shared" si="11"/>
        <v>0</v>
      </c>
      <c r="BB49" s="11">
        <f t="shared" si="11"/>
        <v>0</v>
      </c>
      <c r="BC49" s="11">
        <f t="shared" si="11"/>
        <v>0</v>
      </c>
      <c r="BD49" s="11">
        <f t="shared" si="11"/>
        <v>0</v>
      </c>
      <c r="BE49" s="11">
        <f t="shared" si="11"/>
        <v>0</v>
      </c>
      <c r="BF49" s="11">
        <f t="shared" si="11"/>
        <v>0</v>
      </c>
      <c r="BG49" s="11">
        <f t="shared" si="11"/>
        <v>0</v>
      </c>
      <c r="BH49" s="11">
        <f t="shared" ref="BH49:DL49" si="12">BH48/25%</f>
        <v>0</v>
      </c>
      <c r="BI49" s="11">
        <f t="shared" si="12"/>
        <v>0</v>
      </c>
      <c r="BJ49" s="11">
        <f t="shared" si="12"/>
        <v>0</v>
      </c>
      <c r="BK49" s="11">
        <f t="shared" si="12"/>
        <v>0</v>
      </c>
      <c r="BL49" s="11">
        <f t="shared" si="12"/>
        <v>0</v>
      </c>
      <c r="BM49" s="11">
        <f t="shared" si="12"/>
        <v>0</v>
      </c>
      <c r="BN49" s="11">
        <f t="shared" si="12"/>
        <v>0</v>
      </c>
      <c r="BO49" s="11">
        <f t="shared" si="12"/>
        <v>0</v>
      </c>
      <c r="BP49" s="11">
        <f t="shared" si="12"/>
        <v>0</v>
      </c>
      <c r="BQ49" s="11">
        <f t="shared" si="12"/>
        <v>0</v>
      </c>
      <c r="BR49" s="11">
        <f t="shared" si="12"/>
        <v>0</v>
      </c>
      <c r="BS49" s="11">
        <f t="shared" si="12"/>
        <v>0</v>
      </c>
      <c r="BT49" s="11">
        <f t="shared" si="12"/>
        <v>0</v>
      </c>
      <c r="BU49" s="11">
        <f t="shared" si="12"/>
        <v>0</v>
      </c>
      <c r="BV49" s="11">
        <f t="shared" si="12"/>
        <v>0</v>
      </c>
      <c r="BW49" s="11">
        <f t="shared" si="12"/>
        <v>0</v>
      </c>
      <c r="BX49" s="11">
        <f t="shared" si="12"/>
        <v>0</v>
      </c>
      <c r="BY49" s="11">
        <f t="shared" si="12"/>
        <v>0</v>
      </c>
      <c r="BZ49" s="11">
        <f t="shared" si="12"/>
        <v>0</v>
      </c>
      <c r="CA49" s="11">
        <f t="shared" si="12"/>
        <v>0</v>
      </c>
      <c r="CB49" s="11">
        <f t="shared" si="12"/>
        <v>0</v>
      </c>
      <c r="CC49" s="11">
        <f t="shared" si="12"/>
        <v>0</v>
      </c>
      <c r="CD49" s="11">
        <f t="shared" si="12"/>
        <v>0</v>
      </c>
      <c r="CE49" s="11">
        <f t="shared" si="12"/>
        <v>0</v>
      </c>
      <c r="CF49" s="11">
        <f t="shared" si="12"/>
        <v>0</v>
      </c>
      <c r="CG49" s="11">
        <f t="shared" si="12"/>
        <v>0</v>
      </c>
      <c r="CH49" s="11">
        <f t="shared" si="12"/>
        <v>0</v>
      </c>
      <c r="CI49" s="11">
        <f t="shared" si="12"/>
        <v>0</v>
      </c>
      <c r="CJ49" s="11">
        <f t="shared" si="12"/>
        <v>0</v>
      </c>
      <c r="CK49" s="11">
        <f t="shared" si="12"/>
        <v>0</v>
      </c>
      <c r="CL49" s="11">
        <f t="shared" si="12"/>
        <v>0</v>
      </c>
      <c r="CM49" s="11">
        <f t="shared" si="12"/>
        <v>0</v>
      </c>
      <c r="CN49" s="11">
        <f t="shared" si="12"/>
        <v>0</v>
      </c>
      <c r="CO49" s="11">
        <f t="shared" si="12"/>
        <v>0</v>
      </c>
      <c r="CP49" s="11">
        <f t="shared" si="12"/>
        <v>0</v>
      </c>
      <c r="CQ49" s="11">
        <f t="shared" si="12"/>
        <v>0</v>
      </c>
      <c r="CR49" s="11">
        <f t="shared" si="12"/>
        <v>0</v>
      </c>
      <c r="CS49" s="11">
        <f t="shared" si="12"/>
        <v>0</v>
      </c>
      <c r="CT49" s="11">
        <f t="shared" si="12"/>
        <v>0</v>
      </c>
      <c r="CU49" s="11">
        <f t="shared" si="12"/>
        <v>0</v>
      </c>
      <c r="CV49" s="11">
        <f t="shared" si="12"/>
        <v>0</v>
      </c>
      <c r="CW49" s="11">
        <f t="shared" si="12"/>
        <v>0</v>
      </c>
      <c r="CX49" s="11">
        <f t="shared" si="12"/>
        <v>0</v>
      </c>
      <c r="CY49" s="11">
        <f t="shared" si="12"/>
        <v>0</v>
      </c>
      <c r="CZ49" s="11">
        <f t="shared" si="12"/>
        <v>0</v>
      </c>
      <c r="DA49" s="11">
        <f t="shared" si="12"/>
        <v>0</v>
      </c>
      <c r="DB49" s="11">
        <f t="shared" si="12"/>
        <v>0</v>
      </c>
      <c r="DC49" s="11">
        <f t="shared" si="12"/>
        <v>0</v>
      </c>
      <c r="DD49" s="11">
        <f t="shared" si="12"/>
        <v>0</v>
      </c>
      <c r="DE49" s="11">
        <f t="shared" si="12"/>
        <v>0</v>
      </c>
      <c r="DF49" s="11">
        <f t="shared" si="12"/>
        <v>0</v>
      </c>
      <c r="DG49" s="11">
        <f t="shared" si="12"/>
        <v>0</v>
      </c>
      <c r="DH49" s="11">
        <f t="shared" si="12"/>
        <v>0</v>
      </c>
      <c r="DI49" s="11">
        <f t="shared" si="12"/>
        <v>0</v>
      </c>
      <c r="DJ49" s="11">
        <f t="shared" si="12"/>
        <v>0</v>
      </c>
      <c r="DK49" s="11">
        <f t="shared" si="12"/>
        <v>0</v>
      </c>
      <c r="DL49" s="11">
        <f t="shared" si="12"/>
        <v>0</v>
      </c>
      <c r="DM49" s="11">
        <f t="shared" ref="DM49:FX49" si="13">DM48/25%</f>
        <v>0</v>
      </c>
      <c r="DN49" s="11">
        <f t="shared" si="13"/>
        <v>0</v>
      </c>
      <c r="DO49" s="11">
        <f t="shared" si="13"/>
        <v>0</v>
      </c>
      <c r="DP49" s="11">
        <f t="shared" si="13"/>
        <v>0</v>
      </c>
      <c r="DQ49" s="11">
        <f t="shared" si="13"/>
        <v>0</v>
      </c>
      <c r="DR49" s="11">
        <f t="shared" si="13"/>
        <v>0</v>
      </c>
      <c r="DS49" s="11">
        <f t="shared" si="13"/>
        <v>0</v>
      </c>
      <c r="DT49" s="11">
        <f t="shared" si="13"/>
        <v>0</v>
      </c>
      <c r="DU49" s="11">
        <f t="shared" si="13"/>
        <v>0</v>
      </c>
      <c r="DV49" s="11">
        <f t="shared" si="13"/>
        <v>0</v>
      </c>
      <c r="DW49" s="11">
        <f t="shared" si="13"/>
        <v>0</v>
      </c>
      <c r="DX49" s="11">
        <f t="shared" si="13"/>
        <v>0</v>
      </c>
      <c r="DY49" s="11">
        <f t="shared" si="13"/>
        <v>0</v>
      </c>
      <c r="DZ49" s="11">
        <f t="shared" si="13"/>
        <v>0</v>
      </c>
      <c r="EA49" s="11">
        <f t="shared" si="13"/>
        <v>0</v>
      </c>
      <c r="EB49" s="11">
        <f t="shared" si="13"/>
        <v>0</v>
      </c>
      <c r="EC49" s="11">
        <f t="shared" si="13"/>
        <v>0</v>
      </c>
      <c r="ED49" s="11">
        <f t="shared" si="13"/>
        <v>0</v>
      </c>
      <c r="EE49" s="11">
        <f t="shared" si="13"/>
        <v>0</v>
      </c>
      <c r="EF49" s="11">
        <f t="shared" si="13"/>
        <v>0</v>
      </c>
      <c r="EG49" s="11">
        <f t="shared" si="13"/>
        <v>0</v>
      </c>
      <c r="EH49" s="11">
        <f t="shared" si="13"/>
        <v>0</v>
      </c>
      <c r="EI49" s="11">
        <f t="shared" si="13"/>
        <v>0</v>
      </c>
      <c r="EJ49" s="11">
        <f t="shared" si="13"/>
        <v>0</v>
      </c>
      <c r="EK49" s="11">
        <f t="shared" si="13"/>
        <v>0</v>
      </c>
      <c r="EL49" s="11">
        <f t="shared" si="13"/>
        <v>0</v>
      </c>
      <c r="EM49" s="11">
        <f t="shared" si="13"/>
        <v>0</v>
      </c>
      <c r="EN49" s="11">
        <f t="shared" si="13"/>
        <v>0</v>
      </c>
      <c r="EO49" s="11">
        <f t="shared" si="13"/>
        <v>0</v>
      </c>
      <c r="EP49" s="11">
        <f t="shared" si="13"/>
        <v>0</v>
      </c>
      <c r="EQ49" s="11">
        <f t="shared" si="13"/>
        <v>0</v>
      </c>
      <c r="ER49" s="11">
        <f t="shared" si="13"/>
        <v>0</v>
      </c>
      <c r="ES49" s="11">
        <f t="shared" si="13"/>
        <v>0</v>
      </c>
      <c r="ET49" s="11">
        <f t="shared" si="13"/>
        <v>0</v>
      </c>
      <c r="EU49" s="11">
        <f t="shared" si="13"/>
        <v>0</v>
      </c>
      <c r="EV49" s="11">
        <f t="shared" si="13"/>
        <v>0</v>
      </c>
      <c r="EW49" s="11">
        <f t="shared" si="13"/>
        <v>0</v>
      </c>
      <c r="EX49" s="11">
        <f t="shared" si="13"/>
        <v>0</v>
      </c>
      <c r="EY49" s="11">
        <f t="shared" si="13"/>
        <v>0</v>
      </c>
      <c r="EZ49" s="11">
        <f t="shared" si="13"/>
        <v>0</v>
      </c>
      <c r="FA49" s="11">
        <f t="shared" si="13"/>
        <v>0</v>
      </c>
      <c r="FB49" s="11">
        <f t="shared" si="13"/>
        <v>0</v>
      </c>
      <c r="FC49" s="11">
        <f t="shared" si="13"/>
        <v>0</v>
      </c>
      <c r="FD49" s="11">
        <f t="shared" si="13"/>
        <v>0</v>
      </c>
      <c r="FE49" s="11">
        <f t="shared" si="13"/>
        <v>0</v>
      </c>
      <c r="FF49" s="11">
        <f t="shared" si="13"/>
        <v>0</v>
      </c>
      <c r="FG49" s="11">
        <f t="shared" si="13"/>
        <v>0</v>
      </c>
      <c r="FH49" s="11">
        <f t="shared" si="13"/>
        <v>0</v>
      </c>
      <c r="FI49" s="11">
        <f t="shared" si="13"/>
        <v>0</v>
      </c>
      <c r="FJ49" s="11">
        <f t="shared" si="13"/>
        <v>0</v>
      </c>
      <c r="FK49" s="11">
        <f t="shared" si="13"/>
        <v>0</v>
      </c>
      <c r="FL49" s="11">
        <f t="shared" si="13"/>
        <v>0</v>
      </c>
      <c r="FM49" s="11">
        <f t="shared" si="13"/>
        <v>0</v>
      </c>
      <c r="FN49" s="11">
        <f t="shared" si="13"/>
        <v>0</v>
      </c>
      <c r="FO49" s="11">
        <f t="shared" si="13"/>
        <v>0</v>
      </c>
      <c r="FP49" s="11">
        <f t="shared" si="13"/>
        <v>0</v>
      </c>
      <c r="FQ49" s="11">
        <f t="shared" si="13"/>
        <v>0</v>
      </c>
      <c r="FR49" s="11">
        <f t="shared" si="13"/>
        <v>0</v>
      </c>
      <c r="FS49" s="11">
        <f t="shared" si="13"/>
        <v>0</v>
      </c>
      <c r="FT49" s="11">
        <f t="shared" si="13"/>
        <v>0</v>
      </c>
      <c r="FU49" s="11">
        <f t="shared" si="13"/>
        <v>0</v>
      </c>
      <c r="FV49" s="11">
        <f t="shared" si="13"/>
        <v>0</v>
      </c>
      <c r="FW49" s="11">
        <f t="shared" si="13"/>
        <v>0</v>
      </c>
      <c r="FX49" s="11">
        <f t="shared" si="13"/>
        <v>0</v>
      </c>
      <c r="FY49" s="11">
        <f t="shared" ref="FY49:IJ49" si="14">FY48/25%</f>
        <v>0</v>
      </c>
      <c r="FZ49" s="11">
        <f t="shared" si="14"/>
        <v>0</v>
      </c>
      <c r="GA49" s="11">
        <f t="shared" si="14"/>
        <v>0</v>
      </c>
      <c r="GB49" s="11">
        <f t="shared" si="14"/>
        <v>0</v>
      </c>
      <c r="GC49" s="11">
        <f t="shared" si="14"/>
        <v>0</v>
      </c>
      <c r="GD49" s="11">
        <f t="shared" si="14"/>
        <v>0</v>
      </c>
      <c r="GE49" s="11">
        <f t="shared" si="14"/>
        <v>0</v>
      </c>
      <c r="GF49" s="11">
        <f t="shared" si="14"/>
        <v>0</v>
      </c>
      <c r="GG49" s="11">
        <f t="shared" si="14"/>
        <v>0</v>
      </c>
      <c r="GH49" s="11">
        <f t="shared" si="14"/>
        <v>0</v>
      </c>
      <c r="GI49" s="11">
        <f t="shared" si="14"/>
        <v>0</v>
      </c>
      <c r="GJ49" s="11">
        <f t="shared" si="14"/>
        <v>0</v>
      </c>
      <c r="GK49" s="11">
        <f t="shared" si="14"/>
        <v>0</v>
      </c>
      <c r="GL49" s="11">
        <f t="shared" si="14"/>
        <v>0</v>
      </c>
      <c r="GM49" s="11">
        <f t="shared" si="14"/>
        <v>0</v>
      </c>
      <c r="GN49" s="11">
        <f t="shared" si="14"/>
        <v>0</v>
      </c>
      <c r="GO49" s="11">
        <f t="shared" si="14"/>
        <v>0</v>
      </c>
      <c r="GP49" s="11">
        <f t="shared" si="14"/>
        <v>0</v>
      </c>
      <c r="GQ49" s="11">
        <f t="shared" si="14"/>
        <v>0</v>
      </c>
      <c r="GR49" s="11">
        <f t="shared" si="14"/>
        <v>0</v>
      </c>
      <c r="GS49" s="11">
        <f t="shared" si="14"/>
        <v>0</v>
      </c>
      <c r="GT49" s="11">
        <f t="shared" si="14"/>
        <v>0</v>
      </c>
      <c r="GU49" s="11">
        <f t="shared" si="14"/>
        <v>0</v>
      </c>
      <c r="GV49" s="11">
        <f t="shared" si="14"/>
        <v>0</v>
      </c>
      <c r="GW49" s="11">
        <f t="shared" si="14"/>
        <v>0</v>
      </c>
      <c r="GX49" s="11">
        <f t="shared" si="14"/>
        <v>0</v>
      </c>
      <c r="GY49" s="11">
        <f t="shared" si="14"/>
        <v>0</v>
      </c>
      <c r="GZ49" s="11">
        <f t="shared" si="14"/>
        <v>0</v>
      </c>
      <c r="HA49" s="11">
        <f t="shared" si="14"/>
        <v>0</v>
      </c>
      <c r="HB49" s="11">
        <f t="shared" si="14"/>
        <v>0</v>
      </c>
      <c r="HC49" s="11">
        <f t="shared" si="14"/>
        <v>0</v>
      </c>
      <c r="HD49" s="11">
        <f t="shared" si="14"/>
        <v>0</v>
      </c>
      <c r="HE49" s="11">
        <f t="shared" si="14"/>
        <v>0</v>
      </c>
      <c r="HF49" s="11">
        <f t="shared" si="14"/>
        <v>0</v>
      </c>
      <c r="HG49" s="11">
        <f t="shared" si="14"/>
        <v>0</v>
      </c>
      <c r="HH49" s="11">
        <f t="shared" si="14"/>
        <v>0</v>
      </c>
      <c r="HI49" s="11">
        <f t="shared" si="14"/>
        <v>0</v>
      </c>
      <c r="HJ49" s="11">
        <f t="shared" si="14"/>
        <v>0</v>
      </c>
      <c r="HK49" s="11">
        <f t="shared" si="14"/>
        <v>0</v>
      </c>
      <c r="HL49" s="11">
        <f t="shared" si="14"/>
        <v>0</v>
      </c>
      <c r="HM49" s="11">
        <f t="shared" si="14"/>
        <v>0</v>
      </c>
      <c r="HN49" s="11">
        <f t="shared" si="14"/>
        <v>0</v>
      </c>
      <c r="HO49" s="11">
        <f t="shared" si="14"/>
        <v>0</v>
      </c>
      <c r="HP49" s="11">
        <f t="shared" si="14"/>
        <v>0</v>
      </c>
      <c r="HQ49" s="11">
        <f t="shared" si="14"/>
        <v>0</v>
      </c>
      <c r="HR49" s="11">
        <f t="shared" si="14"/>
        <v>0</v>
      </c>
      <c r="HS49" s="11">
        <f t="shared" si="14"/>
        <v>0</v>
      </c>
      <c r="HT49" s="11">
        <f t="shared" si="14"/>
        <v>0</v>
      </c>
      <c r="HU49" s="11">
        <f t="shared" si="14"/>
        <v>0</v>
      </c>
      <c r="HV49" s="11">
        <f t="shared" si="14"/>
        <v>0</v>
      </c>
      <c r="HW49" s="11">
        <f t="shared" si="14"/>
        <v>0</v>
      </c>
      <c r="HX49" s="11">
        <f t="shared" si="14"/>
        <v>0</v>
      </c>
      <c r="HY49" s="11">
        <f t="shared" si="14"/>
        <v>0</v>
      </c>
      <c r="HZ49" s="11">
        <f t="shared" si="14"/>
        <v>0</v>
      </c>
      <c r="IA49" s="11">
        <f t="shared" si="14"/>
        <v>0</v>
      </c>
      <c r="IB49" s="11">
        <f t="shared" si="14"/>
        <v>0</v>
      </c>
      <c r="IC49" s="11">
        <f t="shared" si="14"/>
        <v>0</v>
      </c>
      <c r="ID49" s="11">
        <f t="shared" si="14"/>
        <v>0</v>
      </c>
      <c r="IE49" s="11">
        <f t="shared" si="14"/>
        <v>0</v>
      </c>
      <c r="IF49" s="11">
        <f t="shared" si="14"/>
        <v>0</v>
      </c>
      <c r="IG49" s="11">
        <f t="shared" si="14"/>
        <v>0</v>
      </c>
      <c r="IH49" s="11">
        <f t="shared" si="14"/>
        <v>0</v>
      </c>
      <c r="II49" s="11">
        <f t="shared" si="14"/>
        <v>0</v>
      </c>
      <c r="IJ49" s="11">
        <f t="shared" si="14"/>
        <v>0</v>
      </c>
      <c r="IK49" s="11">
        <f t="shared" ref="IK49:KV49" si="15">IK48/25%</f>
        <v>0</v>
      </c>
      <c r="IL49" s="11">
        <f t="shared" si="15"/>
        <v>0</v>
      </c>
      <c r="IM49" s="11">
        <f t="shared" si="15"/>
        <v>0</v>
      </c>
      <c r="IN49" s="11">
        <f t="shared" si="15"/>
        <v>0</v>
      </c>
      <c r="IO49" s="11">
        <f t="shared" si="15"/>
        <v>0</v>
      </c>
      <c r="IP49" s="11">
        <f t="shared" si="15"/>
        <v>0</v>
      </c>
      <c r="IQ49" s="11">
        <f t="shared" si="15"/>
        <v>0</v>
      </c>
      <c r="IR49" s="11">
        <f t="shared" si="15"/>
        <v>0</v>
      </c>
      <c r="IS49" s="11">
        <f t="shared" si="15"/>
        <v>0</v>
      </c>
      <c r="IT49" s="11">
        <f t="shared" si="15"/>
        <v>0</v>
      </c>
      <c r="IU49" s="11">
        <f t="shared" si="15"/>
        <v>0</v>
      </c>
      <c r="IV49" s="11">
        <f t="shared" si="15"/>
        <v>0</v>
      </c>
      <c r="IW49" s="11">
        <f t="shared" si="15"/>
        <v>0</v>
      </c>
      <c r="IX49" s="11">
        <f t="shared" si="15"/>
        <v>0</v>
      </c>
      <c r="IY49" s="11">
        <f t="shared" si="15"/>
        <v>0</v>
      </c>
      <c r="IZ49" s="11">
        <f t="shared" si="15"/>
        <v>0</v>
      </c>
      <c r="JA49" s="11">
        <f t="shared" si="15"/>
        <v>0</v>
      </c>
      <c r="JB49" s="11">
        <f t="shared" si="15"/>
        <v>0</v>
      </c>
      <c r="JC49" s="11">
        <f t="shared" si="15"/>
        <v>0</v>
      </c>
      <c r="JD49" s="11">
        <f t="shared" si="15"/>
        <v>0</v>
      </c>
      <c r="JE49" s="11">
        <f t="shared" si="15"/>
        <v>0</v>
      </c>
      <c r="JF49" s="11">
        <f t="shared" si="15"/>
        <v>0</v>
      </c>
      <c r="JG49" s="11">
        <f t="shared" si="15"/>
        <v>0</v>
      </c>
      <c r="JH49" s="11">
        <f t="shared" si="15"/>
        <v>0</v>
      </c>
      <c r="JI49" s="11">
        <f t="shared" si="15"/>
        <v>0</v>
      </c>
      <c r="JJ49" s="11">
        <f t="shared" si="15"/>
        <v>0</v>
      </c>
      <c r="JK49" s="11">
        <f t="shared" si="15"/>
        <v>0</v>
      </c>
      <c r="JL49" s="11">
        <f t="shared" si="15"/>
        <v>0</v>
      </c>
      <c r="JM49" s="11">
        <f t="shared" si="15"/>
        <v>0</v>
      </c>
      <c r="JN49" s="11">
        <f t="shared" si="15"/>
        <v>0</v>
      </c>
      <c r="JO49" s="11">
        <f t="shared" si="15"/>
        <v>0</v>
      </c>
      <c r="JP49" s="11">
        <f t="shared" si="15"/>
        <v>0</v>
      </c>
      <c r="JQ49" s="11">
        <f t="shared" si="15"/>
        <v>0</v>
      </c>
      <c r="JR49" s="11">
        <f t="shared" si="15"/>
        <v>0</v>
      </c>
      <c r="JS49" s="11">
        <f t="shared" si="15"/>
        <v>0</v>
      </c>
      <c r="JT49" s="11">
        <f t="shared" si="15"/>
        <v>0</v>
      </c>
      <c r="JU49" s="11">
        <f t="shared" si="15"/>
        <v>0</v>
      </c>
      <c r="JV49" s="11">
        <f t="shared" si="15"/>
        <v>0</v>
      </c>
      <c r="JW49" s="11">
        <f t="shared" si="15"/>
        <v>0</v>
      </c>
      <c r="JX49" s="11">
        <f t="shared" si="15"/>
        <v>0</v>
      </c>
      <c r="JY49" s="11">
        <f t="shared" si="15"/>
        <v>0</v>
      </c>
      <c r="JZ49" s="11">
        <f t="shared" si="15"/>
        <v>0</v>
      </c>
      <c r="KA49" s="11">
        <f t="shared" si="15"/>
        <v>0</v>
      </c>
      <c r="KB49" s="11">
        <f t="shared" si="15"/>
        <v>0</v>
      </c>
      <c r="KC49" s="11">
        <f t="shared" si="15"/>
        <v>0</v>
      </c>
      <c r="KD49" s="11">
        <f t="shared" si="15"/>
        <v>0</v>
      </c>
      <c r="KE49" s="11">
        <f t="shared" si="15"/>
        <v>0</v>
      </c>
      <c r="KF49" s="11">
        <f t="shared" si="15"/>
        <v>0</v>
      </c>
      <c r="KG49" s="11">
        <f t="shared" si="15"/>
        <v>0</v>
      </c>
      <c r="KH49" s="11">
        <f t="shared" si="15"/>
        <v>0</v>
      </c>
      <c r="KI49" s="11">
        <f t="shared" si="15"/>
        <v>0</v>
      </c>
      <c r="KJ49" s="11">
        <f t="shared" si="15"/>
        <v>0</v>
      </c>
      <c r="KK49" s="11">
        <f t="shared" si="15"/>
        <v>0</v>
      </c>
      <c r="KL49" s="11">
        <f t="shared" si="15"/>
        <v>0</v>
      </c>
      <c r="KM49" s="11">
        <f t="shared" si="15"/>
        <v>0</v>
      </c>
      <c r="KN49" s="11">
        <f t="shared" si="15"/>
        <v>0</v>
      </c>
      <c r="KO49" s="11">
        <f t="shared" si="15"/>
        <v>0</v>
      </c>
      <c r="KP49" s="11">
        <f t="shared" si="15"/>
        <v>0</v>
      </c>
      <c r="KQ49" s="11">
        <f t="shared" si="15"/>
        <v>0</v>
      </c>
      <c r="KR49" s="11">
        <f t="shared" si="15"/>
        <v>0</v>
      </c>
      <c r="KS49" s="11">
        <f t="shared" si="15"/>
        <v>0</v>
      </c>
      <c r="KT49" s="11">
        <f t="shared" si="15"/>
        <v>0</v>
      </c>
      <c r="KU49" s="11">
        <f t="shared" si="15"/>
        <v>0</v>
      </c>
      <c r="KV49" s="11">
        <f t="shared" si="15"/>
        <v>0</v>
      </c>
      <c r="KW49" s="11">
        <f t="shared" ref="KW49:NH49" si="16">KW48/25%</f>
        <v>0</v>
      </c>
      <c r="KX49" s="11">
        <f t="shared" si="16"/>
        <v>0</v>
      </c>
      <c r="KY49" s="11">
        <f t="shared" si="16"/>
        <v>0</v>
      </c>
      <c r="KZ49" s="11">
        <f t="shared" si="16"/>
        <v>0</v>
      </c>
      <c r="LA49" s="11">
        <f t="shared" si="16"/>
        <v>0</v>
      </c>
      <c r="LB49" s="11">
        <f t="shared" si="16"/>
        <v>0</v>
      </c>
      <c r="LC49" s="11">
        <f t="shared" si="16"/>
        <v>0</v>
      </c>
      <c r="LD49" s="11">
        <f t="shared" si="16"/>
        <v>0</v>
      </c>
      <c r="LE49" s="11">
        <f t="shared" si="16"/>
        <v>0</v>
      </c>
      <c r="LF49" s="11">
        <f t="shared" si="16"/>
        <v>0</v>
      </c>
      <c r="LG49" s="11">
        <f t="shared" si="16"/>
        <v>0</v>
      </c>
      <c r="LH49" s="11">
        <f t="shared" si="16"/>
        <v>0</v>
      </c>
      <c r="LI49" s="11">
        <f t="shared" si="16"/>
        <v>0</v>
      </c>
      <c r="LJ49" s="11">
        <f t="shared" si="16"/>
        <v>0</v>
      </c>
      <c r="LK49" s="11">
        <f t="shared" si="16"/>
        <v>0</v>
      </c>
      <c r="LL49" s="11">
        <f t="shared" si="16"/>
        <v>0</v>
      </c>
      <c r="LM49" s="11">
        <f t="shared" si="16"/>
        <v>0</v>
      </c>
      <c r="LN49" s="11">
        <f t="shared" si="16"/>
        <v>0</v>
      </c>
      <c r="LO49" s="11">
        <f t="shared" si="16"/>
        <v>0</v>
      </c>
      <c r="LP49" s="11">
        <f t="shared" si="16"/>
        <v>0</v>
      </c>
      <c r="LQ49" s="11">
        <f t="shared" si="16"/>
        <v>0</v>
      </c>
      <c r="LR49" s="11">
        <f t="shared" si="16"/>
        <v>0</v>
      </c>
      <c r="LS49" s="11">
        <f t="shared" si="16"/>
        <v>0</v>
      </c>
      <c r="LT49" s="11">
        <f t="shared" si="16"/>
        <v>0</v>
      </c>
      <c r="LU49" s="11">
        <f t="shared" si="16"/>
        <v>0</v>
      </c>
      <c r="LV49" s="11">
        <f t="shared" si="16"/>
        <v>0</v>
      </c>
      <c r="LW49" s="11">
        <f t="shared" si="16"/>
        <v>0</v>
      </c>
      <c r="LX49" s="11">
        <f t="shared" si="16"/>
        <v>0</v>
      </c>
      <c r="LY49" s="11">
        <f t="shared" si="16"/>
        <v>0</v>
      </c>
      <c r="LZ49" s="11">
        <f t="shared" si="16"/>
        <v>0</v>
      </c>
      <c r="MA49" s="11">
        <f t="shared" si="16"/>
        <v>0</v>
      </c>
      <c r="MB49" s="11">
        <f t="shared" si="16"/>
        <v>0</v>
      </c>
      <c r="MC49" s="11">
        <f t="shared" si="16"/>
        <v>0</v>
      </c>
      <c r="MD49" s="11">
        <f t="shared" si="16"/>
        <v>0</v>
      </c>
      <c r="ME49" s="11">
        <f t="shared" si="16"/>
        <v>0</v>
      </c>
      <c r="MF49" s="11">
        <f t="shared" si="16"/>
        <v>0</v>
      </c>
      <c r="MG49" s="11">
        <f t="shared" si="16"/>
        <v>0</v>
      </c>
      <c r="MH49" s="11">
        <f t="shared" si="16"/>
        <v>0</v>
      </c>
      <c r="MI49" s="11">
        <f t="shared" si="16"/>
        <v>0</v>
      </c>
      <c r="MJ49" s="11">
        <f t="shared" si="16"/>
        <v>0</v>
      </c>
      <c r="MK49" s="11">
        <f t="shared" si="16"/>
        <v>0</v>
      </c>
      <c r="ML49" s="11">
        <f t="shared" si="16"/>
        <v>0</v>
      </c>
      <c r="MM49" s="11">
        <f t="shared" si="16"/>
        <v>0</v>
      </c>
      <c r="MN49" s="11">
        <f t="shared" si="16"/>
        <v>0</v>
      </c>
      <c r="MO49" s="11">
        <f t="shared" si="16"/>
        <v>0</v>
      </c>
      <c r="MP49" s="11">
        <f t="shared" si="16"/>
        <v>0</v>
      </c>
      <c r="MQ49" s="11">
        <f t="shared" si="16"/>
        <v>0</v>
      </c>
      <c r="MR49" s="11">
        <f t="shared" si="16"/>
        <v>0</v>
      </c>
      <c r="MS49" s="11">
        <f t="shared" si="16"/>
        <v>0</v>
      </c>
      <c r="MT49" s="11">
        <f t="shared" si="16"/>
        <v>0</v>
      </c>
      <c r="MU49" s="11">
        <f t="shared" si="16"/>
        <v>0</v>
      </c>
      <c r="MV49" s="11">
        <f t="shared" si="16"/>
        <v>0</v>
      </c>
      <c r="MW49" s="11">
        <f t="shared" si="16"/>
        <v>0</v>
      </c>
      <c r="MX49" s="11">
        <f t="shared" si="16"/>
        <v>0</v>
      </c>
      <c r="MY49" s="11">
        <f t="shared" si="16"/>
        <v>0</v>
      </c>
      <c r="MZ49" s="11">
        <f t="shared" si="16"/>
        <v>0</v>
      </c>
      <c r="NA49" s="11">
        <f t="shared" si="16"/>
        <v>0</v>
      </c>
      <c r="NB49" s="11">
        <f t="shared" si="16"/>
        <v>0</v>
      </c>
      <c r="NC49" s="11">
        <f t="shared" si="16"/>
        <v>0</v>
      </c>
      <c r="ND49" s="11">
        <f t="shared" si="16"/>
        <v>0</v>
      </c>
      <c r="NE49" s="11">
        <f t="shared" si="16"/>
        <v>0</v>
      </c>
      <c r="NF49" s="11">
        <f t="shared" si="16"/>
        <v>0</v>
      </c>
      <c r="NG49" s="11">
        <f t="shared" si="16"/>
        <v>0</v>
      </c>
      <c r="NH49" s="11">
        <f t="shared" si="16"/>
        <v>0</v>
      </c>
      <c r="NI49" s="11">
        <f t="shared" ref="NI49:PT49" si="17">NI48/25%</f>
        <v>0</v>
      </c>
      <c r="NJ49" s="11">
        <f t="shared" si="17"/>
        <v>0</v>
      </c>
      <c r="NK49" s="11">
        <f t="shared" si="17"/>
        <v>0</v>
      </c>
      <c r="NL49" s="11">
        <f t="shared" si="17"/>
        <v>0</v>
      </c>
      <c r="NM49" s="11">
        <f t="shared" si="17"/>
        <v>0</v>
      </c>
      <c r="NN49" s="11">
        <f t="shared" si="17"/>
        <v>0</v>
      </c>
      <c r="NO49" s="11">
        <f t="shared" si="17"/>
        <v>0</v>
      </c>
      <c r="NP49" s="11">
        <f t="shared" si="17"/>
        <v>0</v>
      </c>
      <c r="NQ49" s="11">
        <f t="shared" si="17"/>
        <v>0</v>
      </c>
      <c r="NR49" s="11">
        <f t="shared" si="17"/>
        <v>0</v>
      </c>
      <c r="NS49" s="11">
        <f t="shared" si="17"/>
        <v>0</v>
      </c>
      <c r="NT49" s="11">
        <f t="shared" si="17"/>
        <v>0</v>
      </c>
      <c r="NU49" s="11">
        <f t="shared" si="17"/>
        <v>0</v>
      </c>
      <c r="NV49" s="11">
        <f t="shared" si="17"/>
        <v>0</v>
      </c>
      <c r="NW49" s="11">
        <f t="shared" si="17"/>
        <v>0</v>
      </c>
      <c r="NX49" s="11">
        <f t="shared" si="17"/>
        <v>0</v>
      </c>
      <c r="NY49" s="11">
        <f t="shared" si="17"/>
        <v>0</v>
      </c>
      <c r="NZ49" s="11">
        <f t="shared" si="17"/>
        <v>0</v>
      </c>
      <c r="OA49" s="11">
        <f t="shared" si="17"/>
        <v>0</v>
      </c>
      <c r="OB49" s="11">
        <f t="shared" si="17"/>
        <v>0</v>
      </c>
      <c r="OC49" s="11">
        <f t="shared" si="17"/>
        <v>0</v>
      </c>
      <c r="OD49" s="11">
        <f t="shared" si="17"/>
        <v>0</v>
      </c>
      <c r="OE49" s="11">
        <f t="shared" si="17"/>
        <v>0</v>
      </c>
      <c r="OF49" s="11">
        <f t="shared" si="17"/>
        <v>0</v>
      </c>
      <c r="OG49" s="11">
        <f t="shared" si="17"/>
        <v>0</v>
      </c>
      <c r="OH49" s="11">
        <f t="shared" si="17"/>
        <v>0</v>
      </c>
      <c r="OI49" s="11">
        <f t="shared" si="17"/>
        <v>0</v>
      </c>
      <c r="OJ49" s="11">
        <f t="shared" si="17"/>
        <v>0</v>
      </c>
      <c r="OK49" s="11">
        <f t="shared" si="17"/>
        <v>0</v>
      </c>
      <c r="OL49" s="11">
        <f t="shared" si="17"/>
        <v>0</v>
      </c>
      <c r="OM49" s="11">
        <f t="shared" si="17"/>
        <v>0</v>
      </c>
      <c r="ON49" s="11">
        <f t="shared" si="17"/>
        <v>0</v>
      </c>
      <c r="OO49" s="11">
        <f t="shared" si="17"/>
        <v>0</v>
      </c>
      <c r="OP49" s="11">
        <f t="shared" si="17"/>
        <v>0</v>
      </c>
      <c r="OQ49" s="11">
        <f t="shared" si="17"/>
        <v>0</v>
      </c>
      <c r="OR49" s="11">
        <f t="shared" si="17"/>
        <v>0</v>
      </c>
      <c r="OS49" s="11">
        <f t="shared" si="17"/>
        <v>0</v>
      </c>
      <c r="OT49" s="11">
        <f t="shared" si="17"/>
        <v>0</v>
      </c>
      <c r="OU49" s="11">
        <f t="shared" si="17"/>
        <v>0</v>
      </c>
      <c r="OV49" s="11">
        <f t="shared" si="17"/>
        <v>0</v>
      </c>
      <c r="OW49" s="11">
        <f t="shared" si="17"/>
        <v>0</v>
      </c>
      <c r="OX49" s="11">
        <f t="shared" si="17"/>
        <v>0</v>
      </c>
      <c r="OY49" s="11">
        <f t="shared" si="17"/>
        <v>0</v>
      </c>
      <c r="OZ49" s="11">
        <f t="shared" si="17"/>
        <v>0</v>
      </c>
      <c r="PA49" s="11">
        <f t="shared" si="17"/>
        <v>0</v>
      </c>
      <c r="PB49" s="11">
        <f t="shared" si="17"/>
        <v>0</v>
      </c>
      <c r="PC49" s="11">
        <f t="shared" si="17"/>
        <v>0</v>
      </c>
      <c r="PD49" s="11">
        <f t="shared" si="17"/>
        <v>0</v>
      </c>
      <c r="PE49" s="11">
        <f t="shared" si="17"/>
        <v>0</v>
      </c>
      <c r="PF49" s="11">
        <f t="shared" si="17"/>
        <v>0</v>
      </c>
      <c r="PG49" s="11">
        <f t="shared" si="17"/>
        <v>0</v>
      </c>
      <c r="PH49" s="11">
        <f t="shared" si="17"/>
        <v>0</v>
      </c>
      <c r="PI49" s="11">
        <f t="shared" si="17"/>
        <v>0</v>
      </c>
      <c r="PJ49" s="11">
        <f t="shared" si="17"/>
        <v>0</v>
      </c>
      <c r="PK49" s="11">
        <f t="shared" si="17"/>
        <v>0</v>
      </c>
      <c r="PL49" s="11">
        <f t="shared" si="17"/>
        <v>0</v>
      </c>
      <c r="PM49" s="11">
        <f t="shared" si="17"/>
        <v>0</v>
      </c>
      <c r="PN49" s="11">
        <f t="shared" si="17"/>
        <v>0</v>
      </c>
      <c r="PO49" s="11">
        <f t="shared" si="17"/>
        <v>0</v>
      </c>
      <c r="PP49" s="11">
        <f t="shared" si="17"/>
        <v>0</v>
      </c>
      <c r="PQ49" s="11">
        <f t="shared" si="17"/>
        <v>0</v>
      </c>
      <c r="PR49" s="11">
        <f t="shared" si="17"/>
        <v>0</v>
      </c>
      <c r="PS49" s="11">
        <f t="shared" si="17"/>
        <v>0</v>
      </c>
      <c r="PT49" s="11">
        <f t="shared" si="17"/>
        <v>0</v>
      </c>
      <c r="PU49" s="11">
        <f t="shared" ref="PU49:SF49" si="18">PU48/25%</f>
        <v>0</v>
      </c>
      <c r="PV49" s="11">
        <f t="shared" si="18"/>
        <v>0</v>
      </c>
      <c r="PW49" s="11">
        <f t="shared" si="18"/>
        <v>0</v>
      </c>
      <c r="PX49" s="11">
        <f t="shared" si="18"/>
        <v>0</v>
      </c>
      <c r="PY49" s="11">
        <f t="shared" si="18"/>
        <v>0</v>
      </c>
      <c r="PZ49" s="11">
        <f t="shared" si="18"/>
        <v>0</v>
      </c>
      <c r="QA49" s="11">
        <f t="shared" si="18"/>
        <v>0</v>
      </c>
      <c r="QB49" s="11">
        <f t="shared" si="18"/>
        <v>0</v>
      </c>
      <c r="QC49" s="11">
        <f t="shared" si="18"/>
        <v>0</v>
      </c>
      <c r="QD49" s="11">
        <f t="shared" si="18"/>
        <v>0</v>
      </c>
      <c r="QE49" s="11">
        <f t="shared" si="18"/>
        <v>0</v>
      </c>
      <c r="QF49" s="11">
        <f t="shared" si="18"/>
        <v>0</v>
      </c>
      <c r="QG49" s="11">
        <f t="shared" si="18"/>
        <v>0</v>
      </c>
      <c r="QH49" s="11">
        <f t="shared" si="18"/>
        <v>0</v>
      </c>
      <c r="QI49" s="11">
        <f t="shared" si="18"/>
        <v>0</v>
      </c>
      <c r="QJ49" s="11">
        <f t="shared" si="18"/>
        <v>0</v>
      </c>
      <c r="QK49" s="11">
        <f t="shared" si="18"/>
        <v>0</v>
      </c>
      <c r="QL49" s="11">
        <f t="shared" si="18"/>
        <v>0</v>
      </c>
      <c r="QM49" s="11">
        <f t="shared" si="18"/>
        <v>0</v>
      </c>
      <c r="QN49" s="11">
        <f t="shared" si="18"/>
        <v>0</v>
      </c>
      <c r="QO49" s="11">
        <f t="shared" si="18"/>
        <v>0</v>
      </c>
      <c r="QP49" s="11">
        <f t="shared" si="18"/>
        <v>0</v>
      </c>
      <c r="QQ49" s="11">
        <f t="shared" si="18"/>
        <v>0</v>
      </c>
      <c r="QR49" s="11">
        <f t="shared" si="18"/>
        <v>0</v>
      </c>
      <c r="QS49" s="11">
        <f t="shared" si="18"/>
        <v>0</v>
      </c>
      <c r="QT49" s="11">
        <f t="shared" si="18"/>
        <v>0</v>
      </c>
      <c r="QU49" s="11">
        <f t="shared" si="18"/>
        <v>0</v>
      </c>
      <c r="QV49" s="11">
        <f t="shared" si="18"/>
        <v>0</v>
      </c>
      <c r="QW49" s="11">
        <f t="shared" si="18"/>
        <v>0</v>
      </c>
      <c r="QX49" s="11">
        <f t="shared" si="18"/>
        <v>0</v>
      </c>
      <c r="QY49" s="11">
        <f t="shared" si="18"/>
        <v>0</v>
      </c>
      <c r="QZ49" s="11">
        <f t="shared" si="18"/>
        <v>0</v>
      </c>
      <c r="RA49" s="11">
        <f t="shared" si="18"/>
        <v>0</v>
      </c>
      <c r="RB49" s="11">
        <f t="shared" si="18"/>
        <v>0</v>
      </c>
      <c r="RC49" s="11">
        <f t="shared" si="18"/>
        <v>0</v>
      </c>
      <c r="RD49" s="11">
        <f t="shared" si="18"/>
        <v>0</v>
      </c>
      <c r="RE49" s="11">
        <f t="shared" si="18"/>
        <v>0</v>
      </c>
      <c r="RF49" s="11">
        <f t="shared" si="18"/>
        <v>0</v>
      </c>
      <c r="RG49" s="11">
        <f t="shared" si="18"/>
        <v>0</v>
      </c>
      <c r="RH49" s="11">
        <f t="shared" si="18"/>
        <v>0</v>
      </c>
      <c r="RI49" s="11">
        <f t="shared" si="18"/>
        <v>0</v>
      </c>
      <c r="RJ49" s="11">
        <f t="shared" si="18"/>
        <v>0</v>
      </c>
      <c r="RK49" s="11">
        <f t="shared" si="18"/>
        <v>0</v>
      </c>
      <c r="RL49" s="11">
        <f t="shared" si="18"/>
        <v>0</v>
      </c>
      <c r="RM49" s="11">
        <f t="shared" si="18"/>
        <v>0</v>
      </c>
      <c r="RN49" s="11">
        <f t="shared" si="18"/>
        <v>0</v>
      </c>
      <c r="RO49" s="11">
        <f t="shared" si="18"/>
        <v>0</v>
      </c>
      <c r="RP49" s="11">
        <f t="shared" si="18"/>
        <v>0</v>
      </c>
      <c r="RQ49" s="11">
        <f t="shared" si="18"/>
        <v>0</v>
      </c>
      <c r="RR49" s="11">
        <f t="shared" si="18"/>
        <v>0</v>
      </c>
      <c r="RS49" s="11">
        <f t="shared" si="18"/>
        <v>0</v>
      </c>
      <c r="RT49" s="11">
        <f t="shared" si="18"/>
        <v>0</v>
      </c>
      <c r="RU49" s="11">
        <f t="shared" si="18"/>
        <v>0</v>
      </c>
      <c r="RV49" s="11">
        <f t="shared" si="18"/>
        <v>0</v>
      </c>
      <c r="RW49" s="11">
        <f t="shared" si="18"/>
        <v>0</v>
      </c>
      <c r="RX49" s="11">
        <f t="shared" si="18"/>
        <v>0</v>
      </c>
      <c r="RY49" s="11">
        <f t="shared" si="18"/>
        <v>0</v>
      </c>
      <c r="RZ49" s="11">
        <f t="shared" si="18"/>
        <v>0</v>
      </c>
      <c r="SA49" s="11">
        <f t="shared" si="18"/>
        <v>0</v>
      </c>
      <c r="SB49" s="11">
        <f t="shared" si="18"/>
        <v>0</v>
      </c>
      <c r="SC49" s="11">
        <f t="shared" si="18"/>
        <v>0</v>
      </c>
      <c r="SD49" s="11">
        <f t="shared" si="18"/>
        <v>0</v>
      </c>
      <c r="SE49" s="11">
        <f t="shared" si="18"/>
        <v>0</v>
      </c>
      <c r="SF49" s="11">
        <f t="shared" si="18"/>
        <v>0</v>
      </c>
      <c r="SG49" s="11">
        <f t="shared" ref="SG49:UR49" si="19">SG48/25%</f>
        <v>0</v>
      </c>
      <c r="SH49" s="11">
        <f t="shared" si="19"/>
        <v>0</v>
      </c>
      <c r="SI49" s="11">
        <f t="shared" si="19"/>
        <v>0</v>
      </c>
      <c r="SJ49" s="11">
        <f t="shared" si="19"/>
        <v>0</v>
      </c>
      <c r="SK49" s="11">
        <f t="shared" si="19"/>
        <v>0</v>
      </c>
      <c r="SL49" s="11">
        <f t="shared" si="19"/>
        <v>0</v>
      </c>
      <c r="SM49" s="11">
        <f t="shared" si="19"/>
        <v>0</v>
      </c>
      <c r="SN49" s="11">
        <f t="shared" si="19"/>
        <v>0</v>
      </c>
      <c r="SO49" s="11">
        <f t="shared" si="19"/>
        <v>0</v>
      </c>
      <c r="SP49" s="11">
        <f t="shared" si="19"/>
        <v>0</v>
      </c>
      <c r="SQ49" s="11">
        <f t="shared" si="19"/>
        <v>0</v>
      </c>
      <c r="SR49" s="11">
        <f t="shared" si="19"/>
        <v>0</v>
      </c>
      <c r="SS49" s="11">
        <f t="shared" si="19"/>
        <v>0</v>
      </c>
      <c r="ST49" s="11">
        <f t="shared" si="19"/>
        <v>0</v>
      </c>
      <c r="SU49" s="11">
        <f t="shared" si="19"/>
        <v>0</v>
      </c>
      <c r="SV49" s="11">
        <f t="shared" si="19"/>
        <v>0</v>
      </c>
      <c r="SW49" s="11">
        <f t="shared" si="19"/>
        <v>0</v>
      </c>
      <c r="SX49" s="11">
        <f t="shared" si="19"/>
        <v>0</v>
      </c>
      <c r="SY49" s="11">
        <f t="shared" si="19"/>
        <v>0</v>
      </c>
      <c r="SZ49" s="11">
        <f t="shared" si="19"/>
        <v>0</v>
      </c>
      <c r="TA49" s="11">
        <f t="shared" si="19"/>
        <v>0</v>
      </c>
      <c r="TB49" s="11">
        <f t="shared" si="19"/>
        <v>0</v>
      </c>
      <c r="TC49" s="11">
        <f t="shared" si="19"/>
        <v>0</v>
      </c>
      <c r="TD49" s="11">
        <f t="shared" si="19"/>
        <v>0</v>
      </c>
      <c r="TE49" s="11">
        <f t="shared" si="19"/>
        <v>0</v>
      </c>
      <c r="TF49" s="11">
        <f t="shared" si="19"/>
        <v>0</v>
      </c>
      <c r="TG49" s="11">
        <f t="shared" si="19"/>
        <v>0</v>
      </c>
      <c r="TH49" s="11">
        <f t="shared" si="19"/>
        <v>0</v>
      </c>
      <c r="TI49" s="11">
        <f t="shared" si="19"/>
        <v>0</v>
      </c>
      <c r="TJ49" s="11">
        <f t="shared" si="19"/>
        <v>0</v>
      </c>
      <c r="TK49" s="11">
        <f t="shared" si="19"/>
        <v>0</v>
      </c>
      <c r="TL49" s="11">
        <f t="shared" si="19"/>
        <v>0</v>
      </c>
      <c r="TM49" s="11">
        <f t="shared" si="19"/>
        <v>0</v>
      </c>
      <c r="TN49" s="11">
        <f t="shared" si="19"/>
        <v>0</v>
      </c>
      <c r="TO49" s="11">
        <f t="shared" si="19"/>
        <v>0</v>
      </c>
      <c r="TP49" s="11">
        <f t="shared" si="19"/>
        <v>0</v>
      </c>
      <c r="TQ49" s="11">
        <f t="shared" si="19"/>
        <v>0</v>
      </c>
      <c r="TR49" s="11">
        <f t="shared" si="19"/>
        <v>0</v>
      </c>
      <c r="TS49" s="11">
        <f t="shared" si="19"/>
        <v>0</v>
      </c>
      <c r="TT49" s="11">
        <f t="shared" si="19"/>
        <v>0</v>
      </c>
      <c r="TU49" s="11">
        <f t="shared" si="19"/>
        <v>0</v>
      </c>
      <c r="TV49" s="11">
        <f t="shared" si="19"/>
        <v>0</v>
      </c>
      <c r="TW49" s="11">
        <f t="shared" si="19"/>
        <v>0</v>
      </c>
      <c r="TX49" s="11">
        <f t="shared" si="19"/>
        <v>0</v>
      </c>
      <c r="TY49" s="11">
        <f t="shared" si="19"/>
        <v>0</v>
      </c>
      <c r="TZ49" s="11">
        <f t="shared" si="19"/>
        <v>0</v>
      </c>
      <c r="UA49" s="11">
        <f t="shared" si="19"/>
        <v>0</v>
      </c>
      <c r="UB49" s="11">
        <f t="shared" si="19"/>
        <v>0</v>
      </c>
      <c r="UC49" s="11">
        <f t="shared" si="19"/>
        <v>0</v>
      </c>
      <c r="UD49" s="11">
        <f t="shared" si="19"/>
        <v>0</v>
      </c>
      <c r="UE49" s="11">
        <f t="shared" si="19"/>
        <v>0</v>
      </c>
      <c r="UF49" s="11">
        <f t="shared" si="19"/>
        <v>0</v>
      </c>
      <c r="UG49" s="11">
        <f t="shared" si="19"/>
        <v>0</v>
      </c>
      <c r="UH49" s="11">
        <f t="shared" si="19"/>
        <v>0</v>
      </c>
      <c r="UI49" s="11">
        <f t="shared" si="19"/>
        <v>0</v>
      </c>
      <c r="UJ49" s="11">
        <f t="shared" si="19"/>
        <v>0</v>
      </c>
      <c r="UK49" s="11">
        <f t="shared" si="19"/>
        <v>0</v>
      </c>
      <c r="UL49" s="11">
        <f t="shared" si="19"/>
        <v>0</v>
      </c>
      <c r="UM49" s="11">
        <f t="shared" si="19"/>
        <v>0</v>
      </c>
      <c r="UN49" s="11">
        <f t="shared" si="19"/>
        <v>0</v>
      </c>
      <c r="UO49" s="11">
        <f t="shared" si="19"/>
        <v>0</v>
      </c>
      <c r="UP49" s="11">
        <f t="shared" si="19"/>
        <v>0</v>
      </c>
      <c r="UQ49" s="11">
        <f t="shared" si="19"/>
        <v>0</v>
      </c>
      <c r="UR49" s="11">
        <f t="shared" si="19"/>
        <v>0</v>
      </c>
      <c r="US49" s="11">
        <f t="shared" ref="US49:XD49" si="20">US48/25%</f>
        <v>0</v>
      </c>
      <c r="UT49" s="11">
        <f t="shared" si="20"/>
        <v>0</v>
      </c>
      <c r="UU49" s="11">
        <f t="shared" si="20"/>
        <v>0</v>
      </c>
      <c r="UV49" s="11">
        <f t="shared" si="20"/>
        <v>0</v>
      </c>
      <c r="UW49" s="11">
        <f t="shared" si="20"/>
        <v>0</v>
      </c>
      <c r="UX49" s="11">
        <f t="shared" si="20"/>
        <v>0</v>
      </c>
      <c r="UY49" s="11">
        <f t="shared" si="20"/>
        <v>0</v>
      </c>
      <c r="UZ49" s="11">
        <f t="shared" si="20"/>
        <v>0</v>
      </c>
      <c r="VA49" s="11">
        <f t="shared" si="20"/>
        <v>0</v>
      </c>
      <c r="VB49" s="11">
        <f t="shared" si="20"/>
        <v>0</v>
      </c>
      <c r="VC49" s="11">
        <f t="shared" si="20"/>
        <v>0</v>
      </c>
      <c r="VD49" s="11">
        <f t="shared" si="20"/>
        <v>0</v>
      </c>
      <c r="VE49" s="11">
        <f t="shared" si="20"/>
        <v>0</v>
      </c>
      <c r="VF49" s="11">
        <f t="shared" si="20"/>
        <v>0</v>
      </c>
      <c r="VG49" s="11">
        <f t="shared" si="20"/>
        <v>0</v>
      </c>
      <c r="VH49" s="11">
        <f t="shared" si="20"/>
        <v>0</v>
      </c>
      <c r="VI49" s="11">
        <f t="shared" si="20"/>
        <v>0</v>
      </c>
      <c r="VJ49" s="11">
        <f t="shared" si="20"/>
        <v>0</v>
      </c>
      <c r="VK49" s="11">
        <f t="shared" si="20"/>
        <v>0</v>
      </c>
      <c r="VL49" s="11">
        <f t="shared" si="20"/>
        <v>0</v>
      </c>
      <c r="VM49" s="11">
        <f t="shared" si="20"/>
        <v>0</v>
      </c>
      <c r="VN49" s="11">
        <f t="shared" si="20"/>
        <v>0</v>
      </c>
      <c r="VO49" s="11">
        <f t="shared" si="20"/>
        <v>0</v>
      </c>
      <c r="VP49" s="11">
        <f t="shared" si="20"/>
        <v>0</v>
      </c>
      <c r="VQ49" s="11">
        <f t="shared" si="20"/>
        <v>0</v>
      </c>
      <c r="VR49" s="11">
        <f t="shared" si="20"/>
        <v>0</v>
      </c>
      <c r="VS49" s="11">
        <f t="shared" si="20"/>
        <v>0</v>
      </c>
      <c r="VT49" s="11">
        <f t="shared" si="20"/>
        <v>0</v>
      </c>
      <c r="VU49" s="11">
        <f t="shared" si="20"/>
        <v>0</v>
      </c>
      <c r="VV49" s="11">
        <f t="shared" si="20"/>
        <v>0</v>
      </c>
      <c r="VW49" s="11">
        <f t="shared" si="20"/>
        <v>0</v>
      </c>
      <c r="VX49" s="11">
        <f t="shared" si="20"/>
        <v>0</v>
      </c>
      <c r="VY49" s="11">
        <f t="shared" si="20"/>
        <v>0</v>
      </c>
      <c r="VZ49" s="11">
        <f t="shared" si="20"/>
        <v>0</v>
      </c>
      <c r="WA49" s="11">
        <f t="shared" si="20"/>
        <v>0</v>
      </c>
      <c r="WB49" s="11">
        <f t="shared" si="20"/>
        <v>0</v>
      </c>
      <c r="WC49" s="11">
        <f t="shared" si="20"/>
        <v>0</v>
      </c>
      <c r="WD49" s="11">
        <f t="shared" si="20"/>
        <v>0</v>
      </c>
      <c r="WE49" s="11">
        <f t="shared" si="20"/>
        <v>0</v>
      </c>
      <c r="WF49" s="11">
        <f t="shared" si="20"/>
        <v>0</v>
      </c>
      <c r="WG49" s="11">
        <f t="shared" si="20"/>
        <v>0</v>
      </c>
      <c r="WH49" s="11">
        <f t="shared" si="20"/>
        <v>0</v>
      </c>
      <c r="WI49" s="11">
        <f t="shared" si="20"/>
        <v>0</v>
      </c>
      <c r="WJ49" s="11">
        <f t="shared" si="20"/>
        <v>0</v>
      </c>
      <c r="WK49" s="11">
        <f t="shared" si="20"/>
        <v>0</v>
      </c>
      <c r="WL49" s="11">
        <f t="shared" si="20"/>
        <v>0</v>
      </c>
      <c r="WM49" s="11">
        <f t="shared" si="20"/>
        <v>0</v>
      </c>
      <c r="WN49" s="11">
        <f t="shared" si="20"/>
        <v>0</v>
      </c>
      <c r="WO49" s="11">
        <f t="shared" si="20"/>
        <v>0</v>
      </c>
      <c r="WP49" s="11">
        <f t="shared" si="20"/>
        <v>0</v>
      </c>
      <c r="WQ49" s="11">
        <f t="shared" si="20"/>
        <v>0</v>
      </c>
      <c r="WR49" s="11">
        <f t="shared" si="20"/>
        <v>0</v>
      </c>
      <c r="WS49" s="11">
        <f t="shared" si="20"/>
        <v>0</v>
      </c>
      <c r="WT49" s="11">
        <f t="shared" si="20"/>
        <v>0</v>
      </c>
      <c r="WU49" s="11">
        <f t="shared" si="20"/>
        <v>0</v>
      </c>
      <c r="WV49" s="11">
        <f t="shared" si="20"/>
        <v>0</v>
      </c>
      <c r="WW49" s="11">
        <f t="shared" si="20"/>
        <v>0</v>
      </c>
      <c r="WX49" s="11">
        <f t="shared" si="20"/>
        <v>0</v>
      </c>
      <c r="WY49" s="11">
        <f t="shared" si="20"/>
        <v>0</v>
      </c>
      <c r="WZ49" s="11">
        <f t="shared" si="20"/>
        <v>0</v>
      </c>
      <c r="XA49" s="11">
        <f t="shared" si="20"/>
        <v>0</v>
      </c>
      <c r="XB49" s="11">
        <f t="shared" si="20"/>
        <v>0</v>
      </c>
      <c r="XC49" s="11">
        <f t="shared" si="20"/>
        <v>0</v>
      </c>
      <c r="XD49" s="11">
        <f t="shared" si="20"/>
        <v>0</v>
      </c>
      <c r="XE49" s="11">
        <f t="shared" ref="XE49:ZP49" si="21">XE48/25%</f>
        <v>0</v>
      </c>
      <c r="XF49" s="11">
        <f t="shared" si="21"/>
        <v>0</v>
      </c>
      <c r="XG49" s="11">
        <f t="shared" si="21"/>
        <v>0</v>
      </c>
      <c r="XH49" s="11">
        <f t="shared" si="21"/>
        <v>0</v>
      </c>
      <c r="XI49" s="11">
        <f t="shared" si="21"/>
        <v>0</v>
      </c>
      <c r="XJ49" s="11">
        <f t="shared" si="21"/>
        <v>0</v>
      </c>
      <c r="XK49" s="11">
        <f t="shared" si="21"/>
        <v>0</v>
      </c>
      <c r="XL49" s="11">
        <f t="shared" si="21"/>
        <v>0</v>
      </c>
      <c r="XM49" s="11">
        <f t="shared" si="21"/>
        <v>0</v>
      </c>
      <c r="XN49" s="11">
        <f t="shared" si="21"/>
        <v>0</v>
      </c>
      <c r="XO49" s="11">
        <f t="shared" si="21"/>
        <v>0</v>
      </c>
      <c r="XP49" s="11">
        <f t="shared" si="21"/>
        <v>0</v>
      </c>
      <c r="XQ49" s="11">
        <f t="shared" si="21"/>
        <v>0</v>
      </c>
      <c r="XR49" s="11">
        <f t="shared" si="21"/>
        <v>0</v>
      </c>
      <c r="XS49" s="11">
        <f t="shared" si="21"/>
        <v>0</v>
      </c>
      <c r="XT49" s="11">
        <f t="shared" si="21"/>
        <v>0</v>
      </c>
      <c r="XU49" s="11">
        <f t="shared" si="21"/>
        <v>0</v>
      </c>
      <c r="XV49" s="11">
        <f t="shared" si="21"/>
        <v>0</v>
      </c>
      <c r="XW49" s="11">
        <f t="shared" si="21"/>
        <v>0</v>
      </c>
      <c r="XX49" s="11">
        <f t="shared" si="21"/>
        <v>0</v>
      </c>
      <c r="XY49" s="11">
        <f t="shared" si="21"/>
        <v>0</v>
      </c>
      <c r="XZ49" s="11">
        <f t="shared" si="21"/>
        <v>0</v>
      </c>
      <c r="YA49" s="11">
        <f t="shared" si="21"/>
        <v>0</v>
      </c>
      <c r="YB49" s="11">
        <f t="shared" si="21"/>
        <v>0</v>
      </c>
      <c r="YC49" s="11">
        <f t="shared" si="21"/>
        <v>0</v>
      </c>
      <c r="YD49" s="11">
        <f t="shared" si="21"/>
        <v>0</v>
      </c>
      <c r="YE49" s="11">
        <f t="shared" si="21"/>
        <v>0</v>
      </c>
      <c r="YF49" s="11">
        <f t="shared" si="21"/>
        <v>0</v>
      </c>
      <c r="YG49" s="11">
        <f t="shared" si="21"/>
        <v>0</v>
      </c>
      <c r="YH49" s="11">
        <f t="shared" si="21"/>
        <v>0</v>
      </c>
      <c r="YI49" s="11">
        <f t="shared" si="21"/>
        <v>0</v>
      </c>
      <c r="YJ49" s="11">
        <f t="shared" si="21"/>
        <v>0</v>
      </c>
      <c r="YK49" s="11">
        <f t="shared" si="21"/>
        <v>0</v>
      </c>
      <c r="YL49" s="11">
        <f t="shared" si="21"/>
        <v>0</v>
      </c>
      <c r="YM49" s="11">
        <f t="shared" si="21"/>
        <v>0</v>
      </c>
      <c r="YN49" s="11">
        <f t="shared" si="21"/>
        <v>0</v>
      </c>
      <c r="YO49" s="11">
        <f t="shared" si="21"/>
        <v>0</v>
      </c>
      <c r="YP49" s="11">
        <f t="shared" si="21"/>
        <v>0</v>
      </c>
      <c r="YQ49" s="11">
        <f t="shared" si="21"/>
        <v>0</v>
      </c>
      <c r="YR49" s="11">
        <f t="shared" si="21"/>
        <v>0</v>
      </c>
      <c r="YS49" s="11">
        <f t="shared" si="21"/>
        <v>0</v>
      </c>
      <c r="YT49" s="11">
        <f t="shared" si="21"/>
        <v>0</v>
      </c>
      <c r="YU49" s="11">
        <f t="shared" si="21"/>
        <v>0</v>
      </c>
      <c r="YV49" s="11">
        <f t="shared" si="21"/>
        <v>0</v>
      </c>
      <c r="YW49" s="11">
        <f t="shared" si="21"/>
        <v>0</v>
      </c>
      <c r="YX49" s="11">
        <f t="shared" si="21"/>
        <v>0</v>
      </c>
      <c r="YY49" s="11">
        <f t="shared" si="21"/>
        <v>0</v>
      </c>
      <c r="YZ49" s="11">
        <f t="shared" si="21"/>
        <v>0</v>
      </c>
      <c r="ZA49" s="11">
        <f t="shared" si="21"/>
        <v>0</v>
      </c>
      <c r="ZB49" s="11">
        <f t="shared" si="21"/>
        <v>0</v>
      </c>
      <c r="ZC49" s="11">
        <f t="shared" si="21"/>
        <v>0</v>
      </c>
      <c r="ZD49" s="11">
        <f t="shared" si="21"/>
        <v>0</v>
      </c>
      <c r="ZE49" s="11">
        <f t="shared" si="21"/>
        <v>0</v>
      </c>
      <c r="ZF49" s="11">
        <f t="shared" si="21"/>
        <v>0</v>
      </c>
      <c r="ZG49" s="11">
        <f t="shared" si="21"/>
        <v>0</v>
      </c>
      <c r="ZH49" s="11">
        <f t="shared" si="21"/>
        <v>0</v>
      </c>
      <c r="ZI49" s="11">
        <f t="shared" si="21"/>
        <v>0</v>
      </c>
      <c r="ZJ49" s="11">
        <f t="shared" si="21"/>
        <v>0</v>
      </c>
      <c r="ZK49" s="11">
        <f t="shared" si="21"/>
        <v>0</v>
      </c>
      <c r="ZL49" s="11">
        <f t="shared" si="21"/>
        <v>0</v>
      </c>
      <c r="ZM49" s="11">
        <f t="shared" si="21"/>
        <v>0</v>
      </c>
      <c r="ZN49" s="11">
        <f t="shared" si="21"/>
        <v>0</v>
      </c>
      <c r="ZO49" s="11">
        <f t="shared" si="21"/>
        <v>0</v>
      </c>
      <c r="ZP49" s="11">
        <f t="shared" si="21"/>
        <v>0</v>
      </c>
    </row>
    <row r="51" spans="1:692">
      <c r="B51" t="s">
        <v>3164</v>
      </c>
    </row>
    <row r="52" spans="1:692">
      <c r="B52" t="s">
        <v>3165</v>
      </c>
      <c r="C52" t="s">
        <v>3159</v>
      </c>
      <c r="D52">
        <f>(C49+F49+I49+L49+O49+R49+U49+X49+AA49+AD49+AG49+AJ49+AM49+AP49+AS49+AV49+AY49+BB49+BE49+BH49+BK49+BN49+BQ49+BT49+BW49)/25</f>
        <v>0</v>
      </c>
    </row>
    <row r="53" spans="1:692">
      <c r="B53" t="s">
        <v>3166</v>
      </c>
      <c r="C53" t="s">
        <v>3159</v>
      </c>
      <c r="D53">
        <f>(D49+G49+J49+M49+P49+S49+V49+Y49+AB49+AE49+AH49+AK49+AN49+AQ49+AT49+AW49+AZ49+BC49+BF49+BI49+BL49+BO49+BR49+BU49+BX49)/25</f>
        <v>0</v>
      </c>
    </row>
    <row r="54" spans="1:692">
      <c r="B54" t="s">
        <v>3167</v>
      </c>
      <c r="C54" t="s">
        <v>3159</v>
      </c>
      <c r="D54">
        <f>(E49+H49+K49+N49+Q49+T49+W49+Z49+AC49+AF49+AI49+AL49+AO49+AR49+AU49+AX49+BA49+BD49+BG49+BJ49+BM49+BP49+BS49+BV49+BY49)/25</f>
        <v>0</v>
      </c>
    </row>
    <row r="56" spans="1:692">
      <c r="B56" t="s">
        <v>3165</v>
      </c>
      <c r="C56" t="s">
        <v>3160</v>
      </c>
      <c r="D56">
        <f>(BZ49+CC49+CF49+CI49+CL49+CO49+CR49+CU49+CX49+DA49+DD49+DG49+DJ49+DM49+DP49+DS49+DV49+DY49+EB49+EE49+EH49+EK49+EN49+EQ49+ET49+EW49+EZ49+FC49+FF49+FI49+FL49+FO49+FR49+FU49+FX49+GA49+GD49+GG49+GJ49+GM49+GP49+GS49+GV49+GY49+HB49+HE49+HH49+HK49+HN49+HQ49+HT49+HW49+HZ49+IC49+IF49+II49+IL49+IO49+IR49+IU49+IX49+JA49+JD49+JG49+JJ49+JM49+JP49+JS49+JV49+JY49+KB49+KE49)/72</f>
        <v>0</v>
      </c>
    </row>
    <row r="57" spans="1:692">
      <c r="B57" t="s">
        <v>3166</v>
      </c>
      <c r="C57" t="s">
        <v>3160</v>
      </c>
      <c r="D57">
        <f>(CA49+CD49+CG49+CJ49+CM49+CP49+CS49+CV49+CY49+DB49+DE49+DH49+DK49+DN49+DQ49+DT49+DW49+DZ49+EC49+EF49+EI49+EL49+EO49+ER49+EU49+EX49+FA49+FD49+FG49+FJ49+FM49+FP49+FS49+FV49+FY49+GB49+GE49+GH49+GK49+GN49+GQ49+GT49+GW49+GZ49+HC49+HF49+HI49+HL49+HO49+HR49+HU49+HX49+IA49+ID49+IG49+IJ49+IM49+IP49+IS49+IV49+IY49+JB49+JE49+JH49+JK49+JN49+JQ49+JT49+JW49+JZ49+KC49+KF49)/72</f>
        <v>0</v>
      </c>
    </row>
    <row r="58" spans="1:692">
      <c r="B58" t="s">
        <v>3167</v>
      </c>
      <c r="C58" t="s">
        <v>3160</v>
      </c>
      <c r="D58">
        <f>(CB49+CE49+CH49+CK49+CN49+CQ49+CT49+CW49+CZ49+DC49+DF49+DI49+DL49+DO49+DR49+DU49+DX49+EA49+ED49+EG49+EJ49+EM49+EP49+ES49+EV49+EY49+FB49+FE49+FH49+FK49+FN49+FQ49+FT49+FW49+FZ49+GC49+GF49+GI49+GL49+GO49+GR49+GU49+GX49+HA49+HD49+HG49+HJ49+HM49+HP49+HS49+HV49+HY49+IB49+IE49+IH49+IK49+IN49+IQ49+IT49+IW49+IZ49+JC49+JF49+JI49+JL49+JO49+JR49+JU49+JX49+KA49+KD49+KG49)/72</f>
        <v>0</v>
      </c>
    </row>
    <row r="60" spans="1:692">
      <c r="B60" t="s">
        <v>3165</v>
      </c>
      <c r="C60" t="s">
        <v>3161</v>
      </c>
      <c r="D60">
        <f>(KH49+KK49+KN49+KQ49+KT49+KW49+KZ49+LC49+LF49+LI49+LL49+LO49+LR49+LU49+LX49)/15</f>
        <v>0</v>
      </c>
    </row>
    <row r="61" spans="1:692">
      <c r="B61" t="s">
        <v>3166</v>
      </c>
      <c r="C61" t="s">
        <v>3161</v>
      </c>
      <c r="D61">
        <f>(KI49+KL49+KO49+KR49+KU49+KX49+LA49+LD49+LG49+LJ49+LM49+LP49+LV49+LY49)/15</f>
        <v>0</v>
      </c>
    </row>
    <row r="62" spans="1:692">
      <c r="B62" t="s">
        <v>3167</v>
      </c>
      <c r="C62" t="s">
        <v>3161</v>
      </c>
      <c r="D62">
        <f>(KJ49+KM49+KP49+KS49+KV49+KY49+LB49+LE49+LH49+LK49+LN49+LQ49+LT49+LW49+LZ49)/15</f>
        <v>0</v>
      </c>
    </row>
    <row r="64" spans="1:692">
      <c r="B64" t="s">
        <v>3165</v>
      </c>
      <c r="C64" t="s">
        <v>3162</v>
      </c>
      <c r="D64">
        <f>(MA49+MD49+MG49+MJ49+MM49+MP49+MS49+MV49+MY49+NB49+NE49+NH49+NK49+NN49+NQ49+NT49+NW49+NZ49+OC49+OF49+OI49+OL49+OO49+OR49+OU49+OX49+PA49+PD49+PG49+PJ49+PM49+PP49+PS49+PV49+PY49+QB49+QE49+QH49+QK49+QN49+QQ49+QT49+QW49+QZ49+RC49+RF49+RI49+RL49+RO49+RR49+RU49+RX49+SA49+SD49+SG49+SJ49+SM49+SP49+SS49+SV49+SY49+TB49+TE49+TH49+TK49)/65</f>
        <v>0</v>
      </c>
    </row>
    <row r="65" spans="2:4">
      <c r="B65" t="s">
        <v>3166</v>
      </c>
      <c r="C65" t="s">
        <v>3162</v>
      </c>
      <c r="D65">
        <f>(MB49+ME49+MH49+MK49+MN49+MQ49+MT49+MW49+MZ49+NC49+NF49+NI49+NL49+NO49+NR49+NU49+NX49+OA49+OD49+OG49+OJ49+OM49+OP49+OS49+OV49+OY49+PB49+PE49+PH49+PK49+PN49+PQ49+PT49+PW49+PZ49+QC49+QF49+QI49+QL49+QO49+QR49+QU49+QX49+RA49+RD49+RG49+RJ49+RM49+RP49+RS49+RV49+RY49+SB49+SE49+SH49+SK49+SN49+SQ49+ST49+SW49+SZ49+TC49+TF49+TI49+TL49)/65</f>
        <v>0</v>
      </c>
    </row>
    <row r="66" spans="2:4">
      <c r="B66" t="s">
        <v>3167</v>
      </c>
      <c r="C66" t="s">
        <v>3162</v>
      </c>
      <c r="D66">
        <f>(MC49+MF49+MI49+ML49+MO49+MR49+MU49+MX49+NA49+ND49+NG49+NJ49+NM49+NP49+NS49+NV49+NY49+OB49+OE49+OH49+OK49+ON49+OQ49+OT49+OW49+OZ49+PC49+PF49+PI49+PL49+PO49+PR49+PU49+PX49+QA49+QD49+QG49+QJ49+QM49+QP49+QS49+QV49+QY49+RB49+RE49+RH49+RK49+RN49+RQ49+RT49+RW49+RZ49+SC49+SF49+SI49+SL49+SO49+SR49+SU49+SX49+TA49+TD49+TG49+TJ49+TM49)/65</f>
        <v>0</v>
      </c>
    </row>
    <row r="68" spans="2:4">
      <c r="B68" t="s">
        <v>3165</v>
      </c>
      <c r="C68" t="s">
        <v>3163</v>
      </c>
      <c r="D68">
        <f>(TN49+TQ49+TT49+TW49+TZ49+UC49+UF49+UI49+UL49+UO49+UR49+UU49+UX49+VA49+VD49+VG49+VJ49+VM49+VP49+VS49+VV49+VY49+WB49+WE49+WH49+WK49+WN49+WQ49+WT49+WW49+WZ49+XC49+XF49+XI49+XL49+XO49+XR49+XU49+XX49+YA49+YD49+YG49+YJ49+YM49+YP49+YS49+YV49+YY49+ZB49+ZE49+ZH49+ZK49+ZN49)/53</f>
        <v>0</v>
      </c>
    </row>
    <row r="69" spans="2:4">
      <c r="B69" t="s">
        <v>3166</v>
      </c>
      <c r="C69" t="s">
        <v>3163</v>
      </c>
      <c r="D69">
        <f>(TO49+TR49+TU49+TX49+UA49+UD49+UG49+UJ49+UM49+UP49+US49+UV49+UY49+VB49+VE49+VH49+VK49+VN49+VQ49+VT49+VW49+VZ49+WC49+WF49+WI49+WL49+WO49+WR49+WU49+WX49+XA49+XD49+XG49+XJ49+XM49+XP49+XS49+XV49+XY49+YB49+YE49+YH49+YK49+YN49+YQ49+YT49+YW49+YZ49+ZC49+ZF49+ZI49+ZL49+ZO49)/53</f>
        <v>0</v>
      </c>
    </row>
    <row r="70" spans="2:4">
      <c r="B70" t="s">
        <v>3167</v>
      </c>
      <c r="C70" t="s">
        <v>3163</v>
      </c>
      <c r="D70">
        <f>(TP49+TS49+TV49+TY49+UB49+UE49+UH49+UK49+UN49+UQ49+UT49+UW49+UZ49+VC49+VF49+VI49+VL49+VO49+VR49+VU49+VX49+WA49+WD49+WG49+WJ49+WM49+WP49+WS49+WV49+WY49+XB49+XE49+XH49+XK49+XN49+XQ49+XT49+XW49+XZ49+YC49+YF49+YI49+YL49+YO49+YR49+YU49+YX49+ZA49+ZD49+ZG49+ZJ49+ZM49+ZP49)/53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48:B48"/>
    <mergeCell ref="A49:B4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Windows</cp:lastModifiedBy>
  <dcterms:created xsi:type="dcterms:W3CDTF">2022-12-22T06:57:03Z</dcterms:created>
  <dcterms:modified xsi:type="dcterms:W3CDTF">2023-06-16T05:13:54Z</dcterms:modified>
</cp:coreProperties>
</file>